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20115" windowHeight="7635" firstSheet="10" activeTab="14"/>
  </bookViews>
  <sheets>
    <sheet name="JAKIN COM" sheetId="2" r:id="rId1"/>
    <sheet name="PENGADMINISTRASI PERSURATAN" sheetId="3" r:id="rId2"/>
    <sheet name="TEKNISI LISTRIK DAN JARINGAN" sheetId="4" r:id="rId3"/>
    <sheet name="PENYUSUN NASKAH RAPAT" sheetId="5" r:id="rId4"/>
    <sheet name="SEKRETARIS SEKDA" sheetId="6" r:id="rId5"/>
    <sheet name="PENGELOLA DATA  KEPEGAWAIAN" sheetId="7" r:id="rId6"/>
    <sheet name="PENGELOLA BAHAN PERENCANAAN" sheetId="9" r:id="rId7"/>
    <sheet name="BENDAHARA " sheetId="11" r:id="rId8"/>
    <sheet name="TEKNISI PRODUKSI MULTIMEDIA " sheetId="12" r:id="rId9"/>
    <sheet name="PENGADMINISTRASI ANGGARAN" sheetId="13" r:id="rId10"/>
    <sheet name="PRAMU KEBERSIHAN" sheetId="14" r:id="rId11"/>
    <sheet name="PENGEMUDI VIP" sheetId="15" r:id="rId12"/>
    <sheet name="PRANATA JAMUAN" sheetId="17" r:id="rId13"/>
    <sheet name="PENGEMUDI" sheetId="21" r:id="rId14"/>
    <sheet name="TEKNISI ALAT ELEKTRO DAN ALAT " sheetId="16" r:id="rId15"/>
    <sheet name="PENELAAH PENGADAAN BARANGJASA" sheetId="22" r:id="rId16"/>
    <sheet name="PENGADMINISTRASI SARPRA" sheetId="23" r:id="rId17"/>
    <sheet name="PENGADMINISTRASI UMUM" sheetId="24" r:id="rId18"/>
    <sheet name="PENGELOLA SARANA DAN PPRASARANA" sheetId="25" r:id="rId19"/>
    <sheet name="PRAMU BAKTI" sheetId="26" r:id="rId20"/>
    <sheet name="PEMELIHARAAN SARANA DAN PRASARA" sheetId="27" r:id="rId21"/>
    <sheet name="PRAMU TAMAN" sheetId="28" r:id="rId22"/>
    <sheet name="PENGAWAS LAP. PETUGAS KEBERSIHA" sheetId="29" r:id="rId23"/>
    <sheet name="TEKNISI AIR" sheetId="30" r:id="rId24"/>
    <sheet name="ANALISIS SUMBER DAYA MANUSIA AP" sheetId="31" r:id="rId25"/>
    <sheet name="PENGADMINISTRASI KEPEGAWAIAN" sheetId="32" r:id="rId26"/>
    <sheet name="PENGELOLA KEUANGAN" sheetId="33" r:id="rId27"/>
    <sheet name="PRAMU" sheetId="34" r:id="rId28"/>
  </sheets>
  <calcPr calcId="144525"/>
</workbook>
</file>

<file path=xl/calcChain.xml><?xml version="1.0" encoding="utf-8"?>
<calcChain xmlns="http://schemas.openxmlformats.org/spreadsheetml/2006/main">
  <c r="J7" i="15" l="1"/>
  <c r="J8" i="21" l="1"/>
  <c r="U5" i="2" l="1"/>
  <c r="U4" i="2"/>
  <c r="U3" i="2"/>
  <c r="U2" i="2"/>
  <c r="AC5" i="2"/>
  <c r="AB5" i="2"/>
  <c r="AC4" i="2"/>
  <c r="AB4" i="2"/>
  <c r="AC3" i="2"/>
  <c r="AB3" i="2"/>
  <c r="AC2" i="2"/>
  <c r="AB2" i="2" l="1"/>
  <c r="J2" i="26" l="1"/>
  <c r="J7" i="5" l="1"/>
  <c r="J6" i="5" l="1"/>
  <c r="J5" i="5"/>
  <c r="J4" i="5"/>
  <c r="J3" i="5"/>
  <c r="J2" i="5"/>
  <c r="X2" i="6" l="1"/>
  <c r="J13" i="26" l="1"/>
  <c r="J12" i="26"/>
  <c r="J11" i="26"/>
  <c r="J10" i="26"/>
  <c r="J9" i="26"/>
  <c r="J8" i="26"/>
  <c r="J7" i="26"/>
  <c r="J6" i="26"/>
  <c r="J5" i="26"/>
  <c r="J4" i="26"/>
  <c r="J3" i="26"/>
  <c r="J2" i="33"/>
  <c r="J2" i="29" l="1"/>
  <c r="J4" i="28" l="1"/>
  <c r="J3" i="28"/>
  <c r="J2" i="28"/>
  <c r="J4" i="27"/>
  <c r="J3" i="27"/>
  <c r="J2" i="27"/>
  <c r="J7" i="24"/>
  <c r="J6" i="24"/>
  <c r="J5" i="24"/>
  <c r="J2" i="25"/>
  <c r="J4" i="24"/>
  <c r="J3" i="24"/>
  <c r="J2" i="24"/>
  <c r="J2" i="23"/>
  <c r="J2" i="22"/>
  <c r="J5" i="16" l="1"/>
  <c r="J4" i="16"/>
  <c r="J3" i="16"/>
  <c r="J2" i="16"/>
  <c r="J7" i="21" l="1"/>
  <c r="J6" i="21"/>
  <c r="J6" i="15"/>
  <c r="J5" i="21"/>
  <c r="J4" i="21"/>
  <c r="J3" i="21"/>
  <c r="J2" i="21"/>
  <c r="J3" i="15"/>
  <c r="J4" i="15"/>
  <c r="J5" i="15"/>
  <c r="J2" i="15"/>
  <c r="J36" i="14"/>
  <c r="J35" i="14"/>
  <c r="J34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3" i="14"/>
  <c r="J4" i="14"/>
  <c r="J5" i="14"/>
  <c r="J6" i="14"/>
  <c r="J7" i="14"/>
  <c r="J8" i="14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2" i="14"/>
  <c r="J3" i="12"/>
  <c r="J2" i="12"/>
  <c r="J7" i="17"/>
  <c r="J2" i="11"/>
  <c r="J2" i="17"/>
  <c r="J6" i="17"/>
  <c r="J5" i="17"/>
  <c r="J4" i="17"/>
  <c r="J3" i="17"/>
  <c r="J8" i="13" l="1"/>
  <c r="J7" i="13"/>
  <c r="J6" i="13"/>
  <c r="J5" i="13"/>
  <c r="J4" i="13"/>
  <c r="J3" i="13"/>
  <c r="J2" i="13"/>
</calcChain>
</file>

<file path=xl/sharedStrings.xml><?xml version="1.0" encoding="utf-8"?>
<sst xmlns="http://schemas.openxmlformats.org/spreadsheetml/2006/main" count="2826" uniqueCount="583">
  <si>
    <t>JABATAN ATAS</t>
  </si>
  <si>
    <t>NO</t>
  </si>
  <si>
    <t>SASARAN</t>
  </si>
  <si>
    <t>IKI</t>
  </si>
  <si>
    <t>TARGET</t>
  </si>
  <si>
    <t>JABSUBAG</t>
  </si>
  <si>
    <t>NAMA1</t>
  </si>
  <si>
    <t>PANGKAT1</t>
  </si>
  <si>
    <t>NIP1</t>
  </si>
  <si>
    <t>JABSTAF</t>
  </si>
  <si>
    <t>NAMA2</t>
  </si>
  <si>
    <t xml:space="preserve">PANGKAT2 </t>
  </si>
  <si>
    <t>NIP2</t>
  </si>
  <si>
    <t>KEPALA SUB BAGIAN RUMAH TANGGA</t>
  </si>
  <si>
    <t>Penata Tingkat I</t>
  </si>
  <si>
    <t>NIP. 19640506  199202 2 001</t>
  </si>
  <si>
    <t>Pengatur</t>
  </si>
  <si>
    <t>KEPALA SUB BAGIAN PERLENGKAPAN</t>
  </si>
  <si>
    <t>SUWIG PRIONO</t>
  </si>
  <si>
    <t>NIP. 19820614 200801 1 010</t>
  </si>
  <si>
    <t>RUSDI HIDDING</t>
  </si>
  <si>
    <t>- 240 kegiatan</t>
  </si>
  <si>
    <t>WAHYU WIDODO</t>
  </si>
  <si>
    <t>KEPALA SUB BAGIAN PEMELIHARAAN</t>
  </si>
  <si>
    <t>NIP. 19671223 199602 1 001</t>
  </si>
  <si>
    <t>SEKRETARIS PIMPINAN</t>
  </si>
  <si>
    <t>-Jumlah surat masuk yang disediakan kepada Pimpinan
 -Jumlah Nota Dinas/Surat Edaran/Surat Dinas yang disediakan kepada Pimpinan</t>
  </si>
  <si>
    <t>AGUSTINAH NURDYANSYAH</t>
  </si>
  <si>
    <t>Penata Muda</t>
  </si>
  <si>
    <t>NIP. 19850822 200604 2 005</t>
  </si>
  <si>
    <t>DIDIT PRASETIAWAN</t>
  </si>
  <si>
    <t xml:space="preserve">Pengatur </t>
  </si>
  <si>
    <t>NIP. 19830414 200801 1 009</t>
  </si>
  <si>
    <t>SUSIATI</t>
  </si>
  <si>
    <t>NIP. 19690812 199703 2 003</t>
  </si>
  <si>
    <t>ALIF MUHAMMAD</t>
  </si>
  <si>
    <t>ENDAH. NA</t>
  </si>
  <si>
    <t>SUGENG SUMARI</t>
  </si>
  <si>
    <t>NIP. 19741014 200701 1 010</t>
  </si>
  <si>
    <t xml:space="preserve">TRI SETYO WAHYU </t>
  </si>
  <si>
    <t>NIP. 19760701 200701 2 017</t>
  </si>
  <si>
    <t xml:space="preserve">UZLIFATUR ROSYIDAH </t>
  </si>
  <si>
    <t>SAIFUL ARIFIN</t>
  </si>
  <si>
    <t>Pelayanan mobilitas pimpinan</t>
  </si>
  <si>
    <t>MOCH. SUFAAT</t>
  </si>
  <si>
    <t>NIP. 19750208 200801 1 012</t>
  </si>
  <si>
    <t>LUKMAN FIRWANTO</t>
  </si>
  <si>
    <t>IRAWATI</t>
  </si>
  <si>
    <t>SUGENG RIYANTO</t>
  </si>
  <si>
    <t xml:space="preserve"> - Jumlah surat masuk yang disediakan kepada Kepala Bagian  untuk disposisi
 - Jumlah surat masuk yang disediakan kepada Kepala Bagian dan diarsipkan
 - Jumlah kartu kendali surat turun yang discan dan diarsipkan </t>
  </si>
  <si>
    <t xml:space="preserve"> Tertib administrasi surat masuk</t>
  </si>
  <si>
    <t>Tertib administrasi perkantoran</t>
  </si>
  <si>
    <t>240 kegiatan</t>
  </si>
  <si>
    <t>- 65 SPP
- 12 Laporan</t>
  </si>
  <si>
    <t>12 dokumen</t>
  </si>
  <si>
    <t>-Jumlah SPP yang diproses
-Jumlah laporan realisasi anggaran yang dibuat</t>
  </si>
  <si>
    <t xml:space="preserve">-Jumlah PNS yang naik gaji berkala sesuai pedoman
-Jumlah PNS naik pangkat sesuai pedoman
</t>
  </si>
  <si>
    <t xml:space="preserve"> Tertib administrasi kepegawaian di lingkup Bagian Umum</t>
  </si>
  <si>
    <t xml:space="preserve"> - 4 orang
 - 1 orang
</t>
  </si>
  <si>
    <t>- Jumlah kegiatan mengantarkan pimpinan
- Jumlah kegiatan service mobil
- Jumlah kegiatan mencuci mobil</t>
  </si>
  <si>
    <t>- 5 dokumen
- 1 dokumen</t>
  </si>
  <si>
    <t>- 1 dokumen
- 1 dokumen</t>
  </si>
  <si>
    <t>-240 kegiatan</t>
  </si>
  <si>
    <t>-240 kegiatan
-240 kegiatan
-240 kegiatan</t>
  </si>
  <si>
    <t>Pelayanan jaringan listrik di area gedung, halaman, dan rumah dinas</t>
  </si>
  <si>
    <t>Jumlah kegiatan pelayanan jaringan listrik di area gedung, halaman, rumah dinas</t>
  </si>
  <si>
    <t>MOHAMMAD.HOLIK</t>
  </si>
  <si>
    <t>MUHAMMAD SLAMET</t>
  </si>
  <si>
    <t>NURACHMAN</t>
  </si>
  <si>
    <t>SUBAKTI</t>
  </si>
  <si>
    <t>DIDIK YUESA D</t>
  </si>
  <si>
    <t>ILLA RIZKI W</t>
  </si>
  <si>
    <t>BAYU IMAN Y</t>
  </si>
  <si>
    <t>NIP. 19640817 198703 1 022</t>
  </si>
  <si>
    <t>NIP. 19660220 199602 1 002</t>
  </si>
  <si>
    <t>NIP. 19651020 199803 1 001</t>
  </si>
  <si>
    <t>NIP. 19700723 199803 1 006</t>
  </si>
  <si>
    <t>NIP. 19621202 199703 1 004</t>
  </si>
  <si>
    <t>NIP. 19820126 200801 1 011</t>
  </si>
  <si>
    <t>SINGGIH DWI PRIAMBODO</t>
  </si>
  <si>
    <t>ARGA KUNCARA</t>
  </si>
  <si>
    <t>NIP. 19910806 201406 1 001</t>
  </si>
  <si>
    <t>NIP. 19840402 201001 1 019</t>
  </si>
  <si>
    <t>PUGUH PRIYO NUGROHO</t>
  </si>
  <si>
    <t>WILDAN FIRMANSYAH</t>
  </si>
  <si>
    <t>JUSTAN LASSE</t>
  </si>
  <si>
    <t>FAJAR NOVENDY SUHERMAN</t>
  </si>
  <si>
    <t>SITI ASPIAH</t>
  </si>
  <si>
    <t>LESTARIANI</t>
  </si>
  <si>
    <t>KARTIKA MAYATANI</t>
  </si>
  <si>
    <t>NURWANDINI</t>
  </si>
  <si>
    <t>SULISTYOWATI</t>
  </si>
  <si>
    <t>RATIH HAPSARI</t>
  </si>
  <si>
    <t>NIP. 19661226 200801 2 003</t>
  </si>
  <si>
    <t>NIP. 19841021 201001 2 001</t>
  </si>
  <si>
    <t>MUJI KISWANTONO</t>
  </si>
  <si>
    <t>DWI NURCAHYONO</t>
  </si>
  <si>
    <t>ARI WAHYUDI</t>
  </si>
  <si>
    <t>NUR HIDAYAT</t>
  </si>
  <si>
    <t>MOH. MUCHDOR</t>
  </si>
  <si>
    <t>KUSNUL YAKIN</t>
  </si>
  <si>
    <t>ARIF HANDOKO</t>
  </si>
  <si>
    <t>MUHAIMIN LUTFILLAH</t>
  </si>
  <si>
    <t>DIDIK FARIDA</t>
  </si>
  <si>
    <t>DODIK ENDRIK ISMAWAN</t>
  </si>
  <si>
    <t>EKO FITRI HARYANTO</t>
  </si>
  <si>
    <t>ADI SUBAGIO</t>
  </si>
  <si>
    <t>MATNARI</t>
  </si>
  <si>
    <t>ZAINAL ABIDIN</t>
  </si>
  <si>
    <t>DIDIN INDRA PRASILA</t>
  </si>
  <si>
    <t>HERU PRASTIYO</t>
  </si>
  <si>
    <t>NIP. 19780903 200801 1 012</t>
  </si>
  <si>
    <t>Pengatur Muda</t>
  </si>
  <si>
    <t>NIP. 19740502 200701 1 019</t>
  </si>
  <si>
    <t xml:space="preserve">Pengatur Muda </t>
  </si>
  <si>
    <t>NIP. 19620408 199703 1 002</t>
  </si>
  <si>
    <t>PUJI HARIANTO</t>
  </si>
  <si>
    <t>KUSNADI</t>
  </si>
  <si>
    <t>WIJI SUBARI</t>
  </si>
  <si>
    <t>PARDI</t>
  </si>
  <si>
    <t>SUNARDI</t>
  </si>
  <si>
    <t>BAMBANG SUPRIYANTO</t>
  </si>
  <si>
    <t>TEGUH PRASETYO</t>
  </si>
  <si>
    <t>SOETISNO</t>
  </si>
  <si>
    <t>IKHWAN HADI</t>
  </si>
  <si>
    <t>M.SALIM</t>
  </si>
  <si>
    <t>DJOKO RISKA P</t>
  </si>
  <si>
    <t>NIP. 19681016 200604 1 005</t>
  </si>
  <si>
    <t>Juru</t>
  </si>
  <si>
    <t>NIP. 19641120 2006014 1 003</t>
  </si>
  <si>
    <t>RENDY ARSYAD</t>
  </si>
  <si>
    <t>MOCHAMAD TAUFIK</t>
  </si>
  <si>
    <t>RICKY AKBAR</t>
  </si>
  <si>
    <t>TRI WINARNI</t>
  </si>
  <si>
    <t>UUT DIA A'YUNINA</t>
  </si>
  <si>
    <t>MUDROFIN ULDIANTO</t>
  </si>
  <si>
    <t>TEO KAMBARA</t>
  </si>
  <si>
    <t>ARIF FATHUR ROZI</t>
  </si>
  <si>
    <t>DENI EFENDI</t>
  </si>
  <si>
    <t>YUDDIE IRAWAN</t>
  </si>
  <si>
    <t>SYAMSUL ARIFIN</t>
  </si>
  <si>
    <t>SONY ANTONIO</t>
  </si>
  <si>
    <t>PUGUH BUDIONO</t>
  </si>
  <si>
    <t>AHMAD AFANDI</t>
  </si>
  <si>
    <t>DENNY SURYONO</t>
  </si>
  <si>
    <t>RONY ANDRIANSYAH</t>
  </si>
  <si>
    <t>AHMAD ANSORI</t>
  </si>
  <si>
    <t>MUHAMMAD GANANG RISWANTORO JATI</t>
  </si>
  <si>
    <t>WASIS TEJO LAKSONO</t>
  </si>
  <si>
    <t>NIP. 19960712 201708 1 001</t>
  </si>
  <si>
    <t>NIP. 19950301 201708 1 005</t>
  </si>
  <si>
    <t>FIKA ALFIAN</t>
  </si>
  <si>
    <t>EMMY PUJI ASTUTIK,SE., M.Si</t>
  </si>
  <si>
    <t>Pembina</t>
  </si>
  <si>
    <t>NIP. 19681030 199803 2 003</t>
  </si>
  <si>
    <t>PENGELOLA PEMANFAATAN BARANG MILIK DAERAH</t>
  </si>
  <si>
    <t xml:space="preserve">-1400 surat
 -1400 surat
 -1300 surat
</t>
  </si>
  <si>
    <t>Dra. SARI BUDIARTI</t>
  </si>
  <si>
    <t>NIP. 1965125 201001 2 001</t>
  </si>
  <si>
    <t>PENGELOLA DATA KEPEGAWAIAN</t>
  </si>
  <si>
    <t>RESTI ENGGAL H</t>
  </si>
  <si>
    <t>TEKNISI LISTRIK DAN JARINGAN</t>
  </si>
  <si>
    <t>PENGADMINISTRASI PERSURATAN</t>
  </si>
  <si>
    <t>PENGELOLA DATA</t>
  </si>
  <si>
    <t>PRANATA JAMUAN</t>
  </si>
  <si>
    <t>BENDAHARA</t>
  </si>
  <si>
    <t>Pelayanan jamuan makanan dan minuman</t>
  </si>
  <si>
    <t>PENGADMINISTRASI ANGGARAN</t>
  </si>
  <si>
    <t>Tertib administrasi keuangan di Bagian Umum</t>
  </si>
  <si>
    <t>NOFRY RIZKHI RIZAL S</t>
  </si>
  <si>
    <t>PRAMU KEBERSIHAN</t>
  </si>
  <si>
    <t>Kebersihan gedung dan halaman</t>
  </si>
  <si>
    <t>DEO ALIF UTAMA</t>
  </si>
  <si>
    <t xml:space="preserve">VIKI </t>
  </si>
  <si>
    <t>ROCHMAN NURDIANSYAH</t>
  </si>
  <si>
    <t>M. LUKMAN RIFKY</t>
  </si>
  <si>
    <t xml:space="preserve">M. RIZKY </t>
  </si>
  <si>
    <t>PENGEMUDI VIP</t>
  </si>
  <si>
    <t xml:space="preserve">PENGEMUDI </t>
  </si>
  <si>
    <t>SOEBAGYO</t>
  </si>
  <si>
    <t>ANTON PRABUDI</t>
  </si>
  <si>
    <t>PUGUH SUPRIYANTONO</t>
  </si>
  <si>
    <t>SONATA ADIGUNA</t>
  </si>
  <si>
    <t>-1 Dokumen                                      -1 Dokumen</t>
  </si>
  <si>
    <t>NIP. 19890429 201001 1 003</t>
  </si>
  <si>
    <t xml:space="preserve">Tertib administrasi barang dan aset milik daerah di Bagian Umum                                                             </t>
  </si>
  <si>
    <t>-Jumlah dokumen usulan rencana kebutuhan barang                                    -Jumlah laporan barang dan aset milik daerah di Bagian Umum</t>
  </si>
  <si>
    <t>IZZATUL IKRIMA</t>
  </si>
  <si>
    <t>PENGADMINISTRASI UMUM</t>
  </si>
  <si>
    <t>Tertib administrasi umum</t>
  </si>
  <si>
    <t xml:space="preserve"> -Jumlah laporan kegiatan yang disusun                                                                    -Jumlah laporan kebutuhan barang pada Bagian Umum</t>
  </si>
  <si>
    <t>SAMIYANI</t>
  </si>
  <si>
    <t>IRMAYA TRIASIH</t>
  </si>
  <si>
    <t>BENY SUHAJI</t>
  </si>
  <si>
    <t>PENGELOLA SARANA DAN PRASARANA KANTOR</t>
  </si>
  <si>
    <t>YUNIATI</t>
  </si>
  <si>
    <t>NIP. 19680612 200701 2 040</t>
  </si>
  <si>
    <t>FATCHUR ROZI</t>
  </si>
  <si>
    <t>ROBBY KUSUMA W</t>
  </si>
  <si>
    <t>M.ERWIN CAHYONO</t>
  </si>
  <si>
    <t>-Pelayanan jamuan makanan dan minuman pimpinan                                                     -</t>
  </si>
  <si>
    <t xml:space="preserve"> -Jumlah kegiatan pelayanan jamuan makanan dan minuman pimpinan                                                   -Jumlah  kegiatan  pelayanan perawatan dan kebersihan saran dan prasarana pimpinan</t>
  </si>
  <si>
    <t>PATEMI</t>
  </si>
  <si>
    <t>RUMIATI</t>
  </si>
  <si>
    <t>SURANTI</t>
  </si>
  <si>
    <t>WAQI'AH</t>
  </si>
  <si>
    <t>PEMELIHARAAN SARANA DAN PRASARANA</t>
  </si>
  <si>
    <t>Tertib administrasi pengelolaan sarana dan prasarana pada Bagian Umum</t>
  </si>
  <si>
    <t>SUPRIYANTO</t>
  </si>
  <si>
    <t>ASEB RIADI</t>
  </si>
  <si>
    <t xml:space="preserve">                                                 </t>
  </si>
  <si>
    <t>MISERI</t>
  </si>
  <si>
    <t>Penata Muda Tingkat I</t>
  </si>
  <si>
    <t>NIP. 19620208 198803 1 016</t>
  </si>
  <si>
    <t>NIP. 19620701 198602 1 008</t>
  </si>
  <si>
    <t>Pengatur Muda Tingkat I</t>
  </si>
  <si>
    <t>NIP. 19761102 200801 1 009</t>
  </si>
  <si>
    <t>KURNIA EFENDI</t>
  </si>
  <si>
    <t>SUWADI</t>
  </si>
  <si>
    <t>NIP. 19640618 198701 1 001</t>
  </si>
  <si>
    <t>SUGIONO</t>
  </si>
  <si>
    <t>NIP. 19710314 2000701 1 012</t>
  </si>
  <si>
    <t>MISLAN</t>
  </si>
  <si>
    <t>NIP. 19631120 198509 1 002</t>
  </si>
  <si>
    <t xml:space="preserve">Penata Muda </t>
  </si>
  <si>
    <t>NIP. 19650912 200604 2 006</t>
  </si>
  <si>
    <t>TEKNISI AIR</t>
  </si>
  <si>
    <t>NURLAILA,SE</t>
  </si>
  <si>
    <t>SEKRETARIS SEKDA</t>
  </si>
  <si>
    <t xml:space="preserve">PENGELOLA BAHAN PERENCANAAN </t>
  </si>
  <si>
    <t>TEKNISI PRODUKSI MULTIMEDIA DAN WEB</t>
  </si>
  <si>
    <t>PENGADMINISTRASI SARANA DAN PRASARANA</t>
  </si>
  <si>
    <t>TEKNISI ALAT ELEKTRO DAN KOMUNIKASI</t>
  </si>
  <si>
    <t>PENGAWAS LAPANGAN PETUGAS KEBERSIHAN JALAN,SALURAN DAN SELOKAN</t>
  </si>
  <si>
    <t>PRAMU TAMAN</t>
  </si>
  <si>
    <t>PENELAAH KEBIJAKAN PENGADAAN BARANG /JASA</t>
  </si>
  <si>
    <t>ZAINUL ULUM</t>
  </si>
  <si>
    <t>DEDI MARTOPO L</t>
  </si>
  <si>
    <t>ABOE AMAR</t>
  </si>
  <si>
    <t>ANALISIS SUMBER DAYA MANUSIA APARATUR</t>
  </si>
  <si>
    <t>Tertib administrasi kepegawaian</t>
  </si>
  <si>
    <t>-Jumlah laporan hasil kegiatan kepegawaian
-Jumlah laporan kelengkapan data kepegawaian</t>
  </si>
  <si>
    <t>-Daftar urut kepangkatan
-Jumlah laporan kepegawaian bulanan, triwulan dan tahunan</t>
  </si>
  <si>
    <t>Pelayanan jaringan air dan ketersediaan sumber daya di area gedung, halaman, dan rumah dinas</t>
  </si>
  <si>
    <t xml:space="preserve"> -Jumlah laporan kegiatan perawatan dan keindahan taman                                                </t>
  </si>
  <si>
    <t>Penyediaan perlengkapan sound system dan elektro</t>
  </si>
  <si>
    <t>Jumlah kegiatan penyediaan perlengkapan sound system dan elektronik</t>
  </si>
  <si>
    <t>Pelayanan mobilitas kendaraan operasional</t>
  </si>
  <si>
    <t>Penyediaan perlengkapan multimedia dan web</t>
  </si>
  <si>
    <t>Jumlah kegiatan penyediaan perlengkapan multimedia dan web</t>
  </si>
  <si>
    <t>EMMY PUJI ASTUTIK, SE., M.Si</t>
  </si>
  <si>
    <t>M. ALIFI NUR BUANA R</t>
  </si>
  <si>
    <t>TUGAS</t>
  </si>
  <si>
    <t>Jumlah draft dokumen keuangan yang tersusun</t>
  </si>
  <si>
    <t>SUMBER DATA</t>
  </si>
  <si>
    <t>Dokumen Keuangan</t>
  </si>
  <si>
    <t>FORMULASI</t>
  </si>
  <si>
    <t>Tertib administrasi anggaran pada Bagian Umum</t>
  </si>
  <si>
    <t>TUGAS 1</t>
  </si>
  <si>
    <t>TUGAS 2</t>
  </si>
  <si>
    <t>TUGAS 3</t>
  </si>
  <si>
    <t>TUGAS 4</t>
  </si>
  <si>
    <t>TUGAS 5</t>
  </si>
  <si>
    <t>TUGAS 6</t>
  </si>
  <si>
    <t>TUGAS 7</t>
  </si>
  <si>
    <t xml:space="preserve">TUGAS 8 </t>
  </si>
  <si>
    <t>TUGAS 9</t>
  </si>
  <si>
    <t>TARGET 1</t>
  </si>
  <si>
    <t>15 SPP</t>
  </si>
  <si>
    <t>TARGET 2</t>
  </si>
  <si>
    <t>16 SPP</t>
  </si>
  <si>
    <t>17 SPP</t>
  </si>
  <si>
    <t>TARGET 3</t>
  </si>
  <si>
    <t>TARGET 4</t>
  </si>
  <si>
    <t>AKSI 1</t>
  </si>
  <si>
    <t>AKSI 2</t>
  </si>
  <si>
    <t>AKSI 3</t>
  </si>
  <si>
    <t>AKSI 4</t>
  </si>
  <si>
    <t xml:space="preserve">- Menyiapkan data pengawasan anggaran </t>
  </si>
  <si>
    <t>-Mengentri data SPP ke Aplikasi SIMDA</t>
  </si>
  <si>
    <t>-Memverifikasi SPP ke PPTK, PPK, dan KPA</t>
  </si>
  <si>
    <t>-Mengirim berkas SPP ke BKAD untuk diterbitkan SP2D</t>
  </si>
  <si>
    <r>
      <t>-</t>
    </r>
    <r>
      <rPr>
        <sz val="11"/>
        <color theme="1"/>
        <rFont val="Calibri"/>
        <family val="2"/>
      </rPr>
      <t>√</t>
    </r>
  </si>
  <si>
    <t>JADWAL 1</t>
  </si>
  <si>
    <t>JADWAL 2</t>
  </si>
  <si>
    <t>JADWAL 3</t>
  </si>
  <si>
    <t>JADWAL 4</t>
  </si>
  <si>
    <t>OUTPUT</t>
  </si>
  <si>
    <t>OUTPUT 1</t>
  </si>
  <si>
    <t>- Jumlah data pengawasan anggaran</t>
  </si>
  <si>
    <t>- Jumlah SPP yang di entri</t>
  </si>
  <si>
    <t>-Jumlah SPP yang diverifikasi</t>
  </si>
  <si>
    <t>-Jumlah SPP yang dikirim</t>
  </si>
  <si>
    <t>OUTPUT 2</t>
  </si>
  <si>
    <t>OUTPUT 3</t>
  </si>
  <si>
    <t>OUTPUT 4</t>
  </si>
  <si>
    <t>-Check list Sub Bgaian Perlengkapan</t>
  </si>
  <si>
    <t>60 Kegiatan</t>
  </si>
  <si>
    <t>-Menyiapkan LCD dan Proyektor</t>
  </si>
  <si>
    <t>- Menyiapkan LCD dan Proyektor</t>
  </si>
  <si>
    <t>- Mensetting LCD dan Proyektor</t>
  </si>
  <si>
    <t>- Operator Kegiatan sampai selesai</t>
  </si>
  <si>
    <t>- Jumlah kegiatan yang dilaksanakan</t>
  </si>
  <si>
    <t>FORMULA 1</t>
  </si>
  <si>
    <t>FORMULA 2</t>
  </si>
  <si>
    <t>-Jumlah laporan barang milik daerah di Bagian Umum</t>
  </si>
  <si>
    <t>SUMBER DA 1</t>
  </si>
  <si>
    <t>FORM</t>
  </si>
  <si>
    <t>SUMBER DA</t>
  </si>
  <si>
    <t>Checklist petugas listrik</t>
  </si>
  <si>
    <t>- Jumlah ketersediaan sumber daya listrik area, gedung halaman, rumah dinas</t>
  </si>
  <si>
    <t>IKI 2</t>
  </si>
  <si>
    <t>AKSI A</t>
  </si>
  <si>
    <t>AKSI B</t>
  </si>
  <si>
    <t>AKSI C</t>
  </si>
  <si>
    <t>SUM DATA 1</t>
  </si>
  <si>
    <t>SUM DATA 2</t>
  </si>
  <si>
    <t>SUM DATA 3</t>
  </si>
  <si>
    <t>- Lembar disposisi</t>
  </si>
  <si>
    <t>- Tanda terima pendistribusian surat</t>
  </si>
  <si>
    <t>- Arsip Kartu Kendali</t>
  </si>
  <si>
    <t>- Menerima surat masuk Bagian Umum</t>
  </si>
  <si>
    <t>-Mengentri data surat masuk dan memberi nomor urut</t>
  </si>
  <si>
    <t>- Mencetak lembar disposisi</t>
  </si>
  <si>
    <t>AKSI  4</t>
  </si>
  <si>
    <t>- Jumlah surat masuk yang dterima</t>
  </si>
  <si>
    <t>- Jumlah yang di entri</t>
  </si>
  <si>
    <t>- Jumlah lembar disposisi</t>
  </si>
  <si>
    <t>-Jumlah  surat masuk yang disediakan</t>
  </si>
  <si>
    <t>-Jumlah surat masuk yang disediakan kepada Kepala Bagian dan diarsipkan</t>
  </si>
  <si>
    <t>- Menerima kembali surat masuk yang telah mendapat disposisi dari Kabag</t>
  </si>
  <si>
    <t>- Menyampaikan /mengarsip surat masuk sesuai disposisi pimpinan</t>
  </si>
  <si>
    <t xml:space="preserve">-Jumlah kartu kendali surat turun yang discan dan diarsipkan </t>
  </si>
  <si>
    <t>AKSI  a</t>
  </si>
  <si>
    <t xml:space="preserve">- Menerima kartu kendali /tanda terima surat turun sudah didistribusikan </t>
  </si>
  <si>
    <t>AKSI b</t>
  </si>
  <si>
    <t>- Scan kartu kendali surat turun dan menginput dalam mailtrack surat</t>
  </si>
  <si>
    <t>AKSI c</t>
  </si>
  <si>
    <t>- Mengarsipkan kartu kendali turun</t>
  </si>
  <si>
    <t>OUTPUT B</t>
  </si>
  <si>
    <t>- Jumlah surat masuk yang didisposisi</t>
  </si>
  <si>
    <t>- Jumlah surat masuk yang disediakan</t>
  </si>
  <si>
    <t>OUTPUT a</t>
  </si>
  <si>
    <t>OUTPUT b</t>
  </si>
  <si>
    <t>- Jumlah kartu kendali surat turun yang discan</t>
  </si>
  <si>
    <t>OUTPUT c</t>
  </si>
  <si>
    <t>- Jumlah kartu kendali surat turun yang di arsipkan</t>
  </si>
  <si>
    <t>-Jumlah kartu kendali surat turun yang diterima</t>
  </si>
  <si>
    <t>1. Menerima, membuka, membaca, mencatat surat masuk sesuai prosedur yang berlaku untuk kelancaran pelaksanaan tugas</t>
  </si>
  <si>
    <t>2. Menerima telepon dan menyampaikan pesan sesuai prosedur yang berlaku sesuai pedoman pelaksanaan tugas</t>
  </si>
  <si>
    <t>3. Menerima dan mengirim fax sesuai prosedur yang berlaku sebagai pedoman pelaksanaan tugas</t>
  </si>
  <si>
    <t>4. Menerima tamu dan mencatat keperluannya sesuai prosedur yang berlaku sebagai pedoman pelaksanaan tugas</t>
  </si>
  <si>
    <t>5. Mencatat janji pertemuan dengan relasi sesuai prosedur yang berlaku sebagai pedoman pelaksanaan tugas</t>
  </si>
  <si>
    <t>6. Mencatat jadwal kegiatan pimpinan sesuai prosedur yang berlaku untuk kelancaran pelaksanaan tugas</t>
  </si>
  <si>
    <t>TUGAS 8</t>
  </si>
  <si>
    <t>8. Melaksanakan tugas kedinasan lain yang diperintahkan pimpinan baik lisan maupun tertulis</t>
  </si>
  <si>
    <t>9. Menyiapkan bahan rapat pimpinan</t>
  </si>
  <si>
    <t>TUGAS 10</t>
  </si>
  <si>
    <t>10. Menyiapkan berkas perjalanan pimpinan</t>
  </si>
  <si>
    <t>7. Mendokumentasikan surat masuk dan keluar sesuai prosedur yang berlaku agar memudahkan dalam mencari agenda kegiatan pimpinan</t>
  </si>
  <si>
    <t>-Jumlah kegiatan pimpinan yang di agendakan
-Jumlah surat disposisi pimpinan yang diagendakan                         -Jumlah Nota Dinas yang diagendakan</t>
  </si>
  <si>
    <t>FORMULA</t>
  </si>
  <si>
    <t>Mailtrack</t>
  </si>
  <si>
    <t>1.Menerima surat masuk Bagian Umum</t>
  </si>
  <si>
    <t>2.Mengentri data surat masuk dan memberi nomor urut serta mencetak lembar disposisi</t>
  </si>
  <si>
    <t>3.Menyiapkan surat masuk kepada Kabag/Kassubag yang bersangkutan</t>
  </si>
  <si>
    <t>4.Menerima kembali surat masuk yang telah mendapat disposisi dari Kabag/Kassubag</t>
  </si>
  <si>
    <t xml:space="preserve">6.Menyampaikan /mengarsip surat masuk sesuai arahan disposisi pimpinan </t>
  </si>
  <si>
    <t>7.Mengarsip dan scan kartu kendali surat turun dari pimpinan</t>
  </si>
  <si>
    <t>1.Menjaga ketersediaan Sumber Daya Listrik dan Penerangan</t>
  </si>
  <si>
    <t>2.Melakukan perbaikan apabila terjadi gangguan dan kerusakan jaringan listrik</t>
  </si>
  <si>
    <t>3.Perawatan jaringan listrik</t>
  </si>
  <si>
    <t>-Menghidupkan listrik</t>
  </si>
  <si>
    <t>-Memperbaiki instalasi listrik</t>
  </si>
  <si>
    <t>-Mengganti lampu PJU, lampu taman, lampu pagar, lampu gedung yang rusak</t>
  </si>
  <si>
    <t>SUMBER DAT</t>
  </si>
  <si>
    <t>-Menghimpun dan mengecek berkas kelengkapan kenaikan gaji berkala PNS di lingkup Bagian Umum</t>
  </si>
  <si>
    <t>Menyiapkan daftar nominasi PNS yang telah melengkapi berkas kenaikan gaji berkala dan menyiapkan surat pengantar ke BKD</t>
  </si>
  <si>
    <t>-Jumlah PNS yg melengkapi berkas kenaikan pangkat</t>
  </si>
  <si>
    <t>OUTPUT2</t>
  </si>
  <si>
    <t>-Daftar nominasi dan surat pengantar</t>
  </si>
  <si>
    <t>1.Mengerjakan dokumen perencanaan ,evaluasi, dan pelaporan Bagian Umum</t>
  </si>
  <si>
    <t xml:space="preserve">2.Mengerjakan permintaan laporan dari OPD lain </t>
  </si>
  <si>
    <t xml:space="preserve">-SAKIP, LPPD, LKj , </t>
  </si>
  <si>
    <t xml:space="preserve">1.Melaksanakan penatausahaan keuangan Bagian Umum          </t>
  </si>
  <si>
    <t xml:space="preserve"> 2.Menyusun surat pertanggungjawaban belanja Bagian Umum</t>
  </si>
  <si>
    <t xml:space="preserve">3.Menyusun Buku Kas </t>
  </si>
  <si>
    <t>4.Memberikan uang panjar kepada PPTK sekaligus mencatat ke dalam buku</t>
  </si>
  <si>
    <t>5.Membuat Surat Perintah Pembayaran</t>
  </si>
  <si>
    <t>6.pengeluaran dan penerimaan keuangan Bagian Umum</t>
  </si>
  <si>
    <t>7.Mencairkan dan mengambil SP2D</t>
  </si>
  <si>
    <t>8.Memotong , membayar, dan melaporkan pajak ke Kantor Pajak</t>
  </si>
  <si>
    <t>9.Menyusun Berita Acara Pemeriksaan</t>
  </si>
  <si>
    <t xml:space="preserve">Dokumen kelengkapan SPP
-Laporan realisasi anggaran </t>
  </si>
  <si>
    <t>1.Menyiapkan perlengkapan multimedia dan web</t>
  </si>
  <si>
    <t>2.Melakukan perbaikan apabila terjadi gangguan peralatan multimedia</t>
  </si>
  <si>
    <t>1.Menyusun dokumen keuangan</t>
  </si>
  <si>
    <t>-Menyiapkan data pendukung</t>
  </si>
  <si>
    <t>-Memilah dokumen keuangan masing-masing kegiatan</t>
  </si>
  <si>
    <t>-Membukukan dokumen keuangan</t>
  </si>
  <si>
    <t>- Menyusun dokumen pajak</t>
  </si>
  <si>
    <t xml:space="preserve">OUTPUT </t>
  </si>
  <si>
    <t>-Dokumen yang tersusun</t>
  </si>
  <si>
    <t>-Check list kebersihan</t>
  </si>
  <si>
    <t xml:space="preserve">1.Jumlah kegiatan menyapu lantai </t>
  </si>
  <si>
    <t>2.  Jumlah kegiatan mengepel lantai</t>
  </si>
  <si>
    <t>-Menyiapkan sapu dan alat lain yang dibutuhkan</t>
  </si>
  <si>
    <t>-Menyiapkan tempat sampah</t>
  </si>
  <si>
    <t>Mengelap perabotan yang menjadi aset Bagian Umum</t>
  </si>
  <si>
    <t>-Kegiatan menjaga kebersihan</t>
  </si>
  <si>
    <t>Check list pengemudi</t>
  </si>
  <si>
    <t>1. Mengantarkan pimpinan pada tempat tujuan</t>
  </si>
  <si>
    <t>2. Melakukan Service Kendaraan</t>
  </si>
  <si>
    <t>3. Mencuci Mobil</t>
  </si>
  <si>
    <t>1.Memanasi kendaraan agar siap digunakan</t>
  </si>
  <si>
    <t>2.Menerima perintah atasan untuk mengemudikan kendaraan dinas</t>
  </si>
  <si>
    <t>3.Mengemudikan kendaraan dinas sesuai dengan kepentingan dan perintah atasan</t>
  </si>
  <si>
    <t>4.Mengantarkan pimpinan sampai tempat tujuan</t>
  </si>
  <si>
    <t>1.Menginventarisir segala kerusakan yang mungkin terjadi</t>
  </si>
  <si>
    <t>2.Membawa mobil ke bengkel</t>
  </si>
  <si>
    <t>3.Memberitahu petugas bengkel kerusakan yang harus diperbaiki</t>
  </si>
  <si>
    <t>4.Mencuci mobil</t>
  </si>
  <si>
    <t>AKSI</t>
  </si>
  <si>
    <t>AKSI D</t>
  </si>
  <si>
    <t>-Kegiatan mengantarkan pimpinan</t>
  </si>
  <si>
    <r>
      <t>1.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Arial"/>
        <family val="2"/>
      </rPr>
      <t>Melakukan mobilitas untuk kepentingan kedinasan</t>
    </r>
  </si>
  <si>
    <t xml:space="preserve">1.Melayani jamuan rapat dan tamu </t>
  </si>
  <si>
    <t>Jamuan makan dan minum</t>
  </si>
  <si>
    <t>2. Melayani permintaan pimpinan terkait jamuan makan dan minum</t>
  </si>
  <si>
    <t xml:space="preserve"> Buku Pinjam Rapat</t>
  </si>
  <si>
    <t>Jumlah kue,makanan,dan minuman yang disediakan</t>
  </si>
  <si>
    <t>Checklist perlengkapan</t>
  </si>
  <si>
    <t>1. Menyiapkan peralatan soundsystem dan perlengkapnya</t>
  </si>
  <si>
    <t>2. Mengopersionalkan dan mengontrol peralatan elektronik sampai akhir kegiatan</t>
  </si>
  <si>
    <t>1.Menyiapkan mix</t>
  </si>
  <si>
    <t>2.Menghidupkan mixer</t>
  </si>
  <si>
    <t>3.Check sound</t>
  </si>
  <si>
    <t>4.Mengikuti kegiatan sampai selesai</t>
  </si>
  <si>
    <t>Jumlah kegiatan yang dilaksanakan</t>
  </si>
  <si>
    <t>Buku Piket Kantor</t>
  </si>
  <si>
    <t>1.Menjaga kebersihan kantor</t>
  </si>
  <si>
    <t xml:space="preserve">2. Menyiapkan keperluan makan dan minum </t>
  </si>
  <si>
    <t>Dokumen kegiatan dan SPJ</t>
  </si>
  <si>
    <t>1.Mengetik kwitansi</t>
  </si>
  <si>
    <t>2. Menyusun SPJ</t>
  </si>
  <si>
    <t>3. Mengetik SSP</t>
  </si>
  <si>
    <t>4. Mengumpulkan bahan yang diketik</t>
  </si>
  <si>
    <t>5. Melaksanakan tugas lain yang diberikan pimpinan</t>
  </si>
  <si>
    <t>1.</t>
  </si>
  <si>
    <t>B</t>
  </si>
  <si>
    <t>C</t>
  </si>
  <si>
    <t>D</t>
  </si>
  <si>
    <t>E</t>
  </si>
  <si>
    <t>1. Membuat laporan administrasi kerumahtanggaan,perlengkapan, dan pemeliharaan</t>
  </si>
  <si>
    <t>2. Meniventaris kebutuhan pada sub kerumahtanggaan,perlengkapan,dan pemelihaan</t>
  </si>
  <si>
    <t>1. Mengelola dan mengurus Barang milik Bagian Umum</t>
  </si>
  <si>
    <t xml:space="preserve"> -Jumlah laporan pemeriksaan terhadap kondisi gedung  dan kendaraan dinas  yang dikelola Bagian Umum                                              </t>
  </si>
  <si>
    <t>1. Mengelola dan mengurus Barang Milik Daerah yang dikelola Bagian Umum</t>
  </si>
  <si>
    <t>1.Mencatat Penerimaan dan Pengeluaran Barang</t>
  </si>
  <si>
    <t>2. Menginput SIMDA BMD</t>
  </si>
  <si>
    <t>3. Membuat Berita Acara Persediaan Barang</t>
  </si>
  <si>
    <t>1. Membuat Dokumen Kerangka Acuan</t>
  </si>
  <si>
    <t>4. Membuat Berita Acara erah terima barang dan pemakai barang</t>
  </si>
  <si>
    <t>2. Merekap dokumen SPPD</t>
  </si>
  <si>
    <t>3. Melaporkan Kegiatan pengadaan makan dan minum</t>
  </si>
  <si>
    <t>2. Mengelap peralatan dan perlengkapan kantor</t>
  </si>
  <si>
    <t>1. Menyapu ruangan</t>
  </si>
  <si>
    <t>3. Menyiapkan peralatan makan dan minum</t>
  </si>
  <si>
    <t>4. Memberskan dan membersihkan peralatan makan dan minum</t>
  </si>
  <si>
    <t>1. Menjaga sarana dan prasarana selalu dalam kondisi baik</t>
  </si>
  <si>
    <t>2. Mengawasi ketersediaan dan kelengkapan sarana dan prasarana</t>
  </si>
  <si>
    <t>Pengatur Tingkat I</t>
  </si>
  <si>
    <t>Pengatur Muda  Tingkat I</t>
  </si>
  <si>
    <t>NIP.19790223 200701 1010</t>
  </si>
  <si>
    <t>OUTPUTA</t>
  </si>
  <si>
    <t>IKI 3</t>
  </si>
  <si>
    <t>1. Menyiapkan makanan yang akan disajikan        2. Menyiapkan minuman yang akan disajikan</t>
  </si>
  <si>
    <t xml:space="preserve"> - 84 orang
 - 121 orang
</t>
  </si>
  <si>
    <t>1. Membantu Bagian Kepegawaian merekap data PNS dan pegawai Kontrak</t>
  </si>
  <si>
    <t>2. Menyusun Perjanjian Kontrak Pegawai</t>
  </si>
  <si>
    <t>3. Melaporkan daftar hadir seluruh staf di lingkungan Bagian Umum</t>
  </si>
  <si>
    <t>PENYUSUN NASKAH RAPAT PIMPINAN</t>
  </si>
  <si>
    <t xml:space="preserve">Pelayanan rapat pimpinan </t>
  </si>
  <si>
    <t xml:space="preserve">PPelayanan rapat pimpinan </t>
  </si>
  <si>
    <t>1.  Mengumpulkan naskah rapat sesuai prosedur dan petunjuk pimpinan</t>
  </si>
  <si>
    <t>2. Menganalisis permasalahan yang akan dimasukan dalam dalam naskah rapat</t>
  </si>
  <si>
    <t>3. Menyusun resume naskah rapat</t>
  </si>
  <si>
    <t>4. Membuat resume naskah rapat sebelum diserahkan pada pimpinan</t>
  </si>
  <si>
    <t xml:space="preserve">5. Menyerahkan naskah rapat pada pimpinan untuk dikoreksi dan dipelajari pimpinan </t>
  </si>
  <si>
    <t>6. Melaporkan hasil pelaksanaan rapat pada pimpinan</t>
  </si>
  <si>
    <t>Dokumen Naskah Rapat</t>
  </si>
  <si>
    <t>-240 kegiatan rapat</t>
  </si>
  <si>
    <t>PRAMUBAKTI</t>
  </si>
  <si>
    <t>- Tertib pelayanan pemeliharaan sarana dan prasarana pada Bagian Umum                                     -</t>
  </si>
  <si>
    <t xml:space="preserve"> -Jumlah kegiatan pemeliharaan terhadap kondisi gedung  dan kendaraan dinas  yang dikelola Bagian Umum                                           </t>
  </si>
  <si>
    <t>3. Memelihara gedung dan kendaraan dinas</t>
  </si>
  <si>
    <t>Tertib laporan barang milik daerah yang dikelola Bagian Umum</t>
  </si>
  <si>
    <t xml:space="preserve"> -Jumlah laporan barang milik daerah di Bagian Umum
  </t>
  </si>
  <si>
    <t>1.Membuat Kartu Inventaris Barang dan Buku Induk Inventaris</t>
  </si>
  <si>
    <t xml:space="preserve">2. Membuat SK Penetapan Status Penggunaan Barang </t>
  </si>
  <si>
    <t xml:space="preserve">3.Membuat kodefikasi dan Penomoran Barang Inventaris </t>
  </si>
  <si>
    <t xml:space="preserve">4. Membuat SK Pemakaian Barang Inventaris </t>
  </si>
  <si>
    <t>5. Membuat Kartu Inventaris Barang</t>
  </si>
  <si>
    <t>6. Membuat Lapaoran Mutasi barang/Neraca Aset</t>
  </si>
  <si>
    <t>7. Membuat Usulan Penghapuasan Barang</t>
  </si>
  <si>
    <t>AKSI 5</t>
  </si>
  <si>
    <t>AKSI 6</t>
  </si>
  <si>
    <t xml:space="preserve">Pelaksanaan kebijakan pengadaan yang sesuai prosedur                                          </t>
  </si>
  <si>
    <t xml:space="preserve">-Jumlah konsep hasil penelaahan pengadaan barang yang sesuai prosedur                                  -Jumlah konsep dokumen pengadaan sesuai disposisi pimpinan                                                                                                                   </t>
  </si>
  <si>
    <t>IND KIN</t>
  </si>
  <si>
    <t>-Kartu Inventaris Barang</t>
  </si>
  <si>
    <t>-Laporan Mutasi Barang/Neraca aset</t>
  </si>
  <si>
    <t>SUMBER DA 3</t>
  </si>
  <si>
    <t/>
  </si>
  <si>
    <t>SUMBER DA3</t>
  </si>
  <si>
    <t>SASAR STRA</t>
  </si>
  <si>
    <t>T 1</t>
  </si>
  <si>
    <t>T2</t>
  </si>
  <si>
    <t>T3</t>
  </si>
  <si>
    <t>T4</t>
  </si>
  <si>
    <t xml:space="preserve"> 1 dokumen</t>
  </si>
  <si>
    <t xml:space="preserve"> 2 dokumen</t>
  </si>
  <si>
    <t>2  dokumen</t>
  </si>
  <si>
    <t xml:space="preserve">Mengimpun data aset dalam bentuk dokumen </t>
  </si>
  <si>
    <t xml:space="preserve">Menyerahkan usulan penetapan status penggunaan barang </t>
  </si>
  <si>
    <t>Mencetak nomor barang</t>
  </si>
  <si>
    <t xml:space="preserve">Membuat SK pemakai barang inventaris </t>
  </si>
  <si>
    <t>Memasukan laporan aset ke dalam Laporan Neraca</t>
  </si>
  <si>
    <t>Mencatat barang inventaris yang sedah rusak berat</t>
  </si>
  <si>
    <t>AKSI 7</t>
  </si>
  <si>
    <t>AKSI 8</t>
  </si>
  <si>
    <t>AKSI 9</t>
  </si>
  <si>
    <t>AKSI 10</t>
  </si>
  <si>
    <t>AKSI 11</t>
  </si>
  <si>
    <t>IND KIN 1</t>
  </si>
  <si>
    <t>IND KIN 2</t>
  </si>
  <si>
    <t>JAD 1</t>
  </si>
  <si>
    <t>JAD 2</t>
  </si>
  <si>
    <t>JAD 3</t>
  </si>
  <si>
    <t>JAD 4</t>
  </si>
  <si>
    <t>√</t>
  </si>
  <si>
    <t>O 1</t>
  </si>
  <si>
    <t>O2</t>
  </si>
  <si>
    <t>O3</t>
  </si>
  <si>
    <t>O4</t>
  </si>
  <si>
    <t>O5</t>
  </si>
  <si>
    <t>KIB</t>
  </si>
  <si>
    <t>SK Penetapan Status Penggunaan Barang</t>
  </si>
  <si>
    <t>Kodefikasi Barang</t>
  </si>
  <si>
    <t>SK Pemakai Barang</t>
  </si>
  <si>
    <t>Laporan Neraca</t>
  </si>
  <si>
    <t>O6</t>
  </si>
  <si>
    <t>Laporan Usulan Penghapusan</t>
  </si>
  <si>
    <t>1. Menerima surat masuk Bagian Umum</t>
  </si>
  <si>
    <t>2. Mengentri data surat masuk (Bag Umum) dan memberi nomor urut serta mencetak lembar disposisi</t>
  </si>
  <si>
    <t>3. Menyiapkan surat masuk kepada Kabag/Kasubag yang bersangkutan</t>
  </si>
  <si>
    <t>4. Menerima kembali surat masuk yang telah mendapat arahan/disposisi dari Kabag/Kasubag</t>
  </si>
  <si>
    <t>5. Menyampaikan/mengarsip surat masuk sesuai arahan disposisi pimpinan</t>
  </si>
  <si>
    <t>6. Mengarsip dan scan kartu kendali surat turun dari pimpinan</t>
  </si>
  <si>
    <t>PENGELOLA KEUANGAN</t>
  </si>
  <si>
    <t>Tertib pengelolaan keuangan di sub Bagian Perlengkapan</t>
  </si>
  <si>
    <t>Jumlah dokumen anggaran dan kegiatan yang disusun</t>
  </si>
  <si>
    <t xml:space="preserve">Keindahan taman yang dikelola Bagian Umum        </t>
  </si>
  <si>
    <t xml:space="preserve"> -Jumlah perawatan  taman                                                </t>
  </si>
  <si>
    <t>MOCHAMMAD ZAINUROFIK</t>
  </si>
  <si>
    <t>EDI SUMITRO</t>
  </si>
  <si>
    <t xml:space="preserve">-240 kegiatan
</t>
  </si>
  <si>
    <t>Meningkatkan kebersihan dan pemeliharaan halaman ,pendopo dan gedung Kepanjen</t>
  </si>
  <si>
    <t xml:space="preserve"> -Jumlah pelaksanaan pengawasan kegiatan membersihkan Gedung Kantor Kepanjen                                                                                                       -Jumlah pengawasan kegiatan pelaksanaan pemeliharaan perlengkapan gedung kantor Kepanjen </t>
  </si>
  <si>
    <t>KARIYONO</t>
  </si>
  <si>
    <t>RAISUL UMAM</t>
  </si>
  <si>
    <t xml:space="preserve">- 240 kegiatan
</t>
  </si>
  <si>
    <t xml:space="preserve"> Tertib administrasi surat masuk dalam satu tahun</t>
  </si>
  <si>
    <t>Jumlah kegiatan pelayanan jaringan listrik di area gedung, halaman, rumah dinas dalam satu tahun</t>
  </si>
  <si>
    <t xml:space="preserve">-Jumlah naskah rapat yang disusun tepat waktu
</t>
  </si>
  <si>
    <t xml:space="preserve">-Jumlah dokumen Pegawai Kontrak yang tepat waktu
-Jumlah absensi seluruh staf Bagian Umum 
</t>
  </si>
  <si>
    <t xml:space="preserve">Jumlah laporan SAKIP yang tersusun tepat waktu
Jumlah laporan LPPD yang tersusun tepat waktu
</t>
  </si>
  <si>
    <t>-Jumlah SPP yang diproses tepat waktu
-Jumlah laporan realisasi anggaran yang dibuat tepat waktu</t>
  </si>
  <si>
    <t>Jumlah kegiatan penyediaan perlengkapan multimedia dan web dalam satu tahun</t>
  </si>
  <si>
    <t>Jumlah draft dokumen keuangan yang tersusun tepat waktu</t>
  </si>
  <si>
    <t xml:space="preserve">- Jumlah kegiatan membersihkan lingkungan yang di kelola Bagian Umum dalam satu tahun
</t>
  </si>
  <si>
    <t>Jumlah kegiatan pelayanan jamuan makanan minuman rapat, dan tamu pimpinan dalam satu tahun</t>
  </si>
  <si>
    <t xml:space="preserve">- Jumlah kegiatan mobilisasi kendaraan operasional untuk kepentingan kedinasan dalam satu tahun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</si>
</sst>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u/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u/>
      <sz val="1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Arial"/>
      <family val="2"/>
    </font>
    <font>
      <sz val="7"/>
      <color theme="1"/>
      <name val="Times New Roman"/>
      <family val="1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left" vertical="top"/>
    </xf>
    <xf numFmtId="0" fontId="0" fillId="0" borderId="0" xfId="0" quotePrefix="1" applyAlignment="1">
      <alignment horizontal="left" vertical="top" wrapText="1"/>
    </xf>
    <xf numFmtId="0" fontId="0" fillId="0" borderId="0" xfId="0" quotePrefix="1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Font="1" applyAlignment="1">
      <alignment horizontal="left" vertical="top"/>
    </xf>
    <xf numFmtId="0" fontId="0" fillId="0" borderId="0" xfId="0" quotePrefix="1" applyAlignment="1">
      <alignment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vertical="top"/>
    </xf>
    <xf numFmtId="0" fontId="0" fillId="0" borderId="0" xfId="0" quotePrefix="1" applyFont="1" applyAlignment="1">
      <alignment vertical="top" wrapText="1"/>
    </xf>
    <xf numFmtId="0" fontId="4" fillId="0" borderId="0" xfId="0" applyFont="1" applyAlignment="1">
      <alignment horizontal="center" vertical="top"/>
    </xf>
    <xf numFmtId="0" fontId="0" fillId="0" borderId="0" xfId="0" applyFont="1" applyAlignment="1">
      <alignment vertical="top"/>
    </xf>
    <xf numFmtId="0" fontId="6" fillId="0" borderId="0" xfId="0" applyFont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 applyFont="1"/>
    <xf numFmtId="0" fontId="5" fillId="0" borderId="0" xfId="0" applyFont="1" applyBorder="1" applyAlignment="1">
      <alignment vertical="top"/>
    </xf>
    <xf numFmtId="0" fontId="7" fillId="0" borderId="0" xfId="0" applyFont="1"/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8" fillId="0" borderId="0" xfId="0" applyFont="1"/>
    <xf numFmtId="0" fontId="8" fillId="0" borderId="0" xfId="0" applyFont="1" applyFill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/>
    <xf numFmtId="0" fontId="9" fillId="0" borderId="0" xfId="0" applyFont="1" applyAlignment="1">
      <alignment vertical="top"/>
    </xf>
    <xf numFmtId="0" fontId="0" fillId="0" borderId="0" xfId="0" quotePrefix="1" applyAlignment="1">
      <alignment vertical="top"/>
    </xf>
    <xf numFmtId="0" fontId="0" fillId="0" borderId="0" xfId="0" quotePrefix="1" applyAlignment="1">
      <alignment horizontal="left" vertical="top"/>
    </xf>
    <xf numFmtId="0" fontId="11" fillId="0" borderId="0" xfId="0" quotePrefix="1" applyFont="1" applyAlignment="1">
      <alignment horizontal="justify" vertical="center"/>
    </xf>
    <xf numFmtId="0" fontId="0" fillId="0" borderId="0" xfId="0" applyAlignment="1">
      <alignment horizontal="left"/>
    </xf>
    <xf numFmtId="0" fontId="10" fillId="0" borderId="0" xfId="0" quotePrefix="1" applyFont="1" applyAlignment="1">
      <alignment vertical="top"/>
    </xf>
    <xf numFmtId="9" fontId="13" fillId="2" borderId="1" xfId="0" quotePrefix="1" applyNumberFormat="1" applyFont="1" applyFill="1" applyBorder="1" applyAlignment="1">
      <alignment horizontal="left" vertical="top" wrapText="1"/>
    </xf>
    <xf numFmtId="9" fontId="13" fillId="2" borderId="1" xfId="0" quotePrefix="1" applyNumberFormat="1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"/>
  <sheetViews>
    <sheetView topLeftCell="K1" zoomScale="60" zoomScaleNormal="60" workbookViewId="0">
      <selection activeCell="S16" sqref="S16"/>
    </sheetView>
  </sheetViews>
  <sheetFormatPr defaultRowHeight="15" x14ac:dyDescent="0.25"/>
  <cols>
    <col min="1" max="1" width="43.85546875" customWidth="1"/>
    <col min="2" max="2" width="7" customWidth="1"/>
    <col min="3" max="3" width="45.7109375" customWidth="1"/>
    <col min="4" max="4" width="34.85546875" customWidth="1"/>
    <col min="5" max="5" width="17.5703125" customWidth="1"/>
    <col min="6" max="6" width="35.42578125" customWidth="1"/>
    <col min="7" max="7" width="26.85546875" customWidth="1"/>
    <col min="8" max="8" width="24.28515625" customWidth="1"/>
    <col min="9" max="9" width="24.7109375" customWidth="1"/>
    <col min="10" max="10" width="21.5703125" customWidth="1"/>
    <col min="11" max="11" width="18" customWidth="1"/>
    <col min="12" max="12" width="16" customWidth="1"/>
    <col min="13" max="13" width="30.28515625" customWidth="1"/>
    <col min="30" max="30" width="12.140625" customWidth="1"/>
    <col min="31" max="31" width="13.5703125" customWidth="1"/>
    <col min="32" max="32" width="13.140625" customWidth="1"/>
    <col min="33" max="33" width="13" customWidth="1"/>
  </cols>
  <sheetData>
    <row r="1" spans="1:5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258</v>
      </c>
      <c r="O1" t="s">
        <v>259</v>
      </c>
      <c r="P1" t="s">
        <v>260</v>
      </c>
      <c r="Q1" t="s">
        <v>261</v>
      </c>
      <c r="R1" t="s">
        <v>262</v>
      </c>
      <c r="S1" t="s">
        <v>263</v>
      </c>
      <c r="T1" t="s">
        <v>264</v>
      </c>
      <c r="U1" t="s">
        <v>509</v>
      </c>
      <c r="V1" t="s">
        <v>303</v>
      </c>
      <c r="W1" t="s">
        <v>304</v>
      </c>
      <c r="X1" t="s">
        <v>306</v>
      </c>
      <c r="Y1" t="s">
        <v>306</v>
      </c>
      <c r="Z1" t="s">
        <v>512</v>
      </c>
      <c r="AA1" t="s">
        <v>514</v>
      </c>
      <c r="AB1" t="s">
        <v>515</v>
      </c>
      <c r="AC1" t="s">
        <v>534</v>
      </c>
      <c r="AD1" t="s">
        <v>516</v>
      </c>
      <c r="AE1" t="s">
        <v>517</v>
      </c>
      <c r="AF1" t="s">
        <v>518</v>
      </c>
      <c r="AG1" t="s">
        <v>519</v>
      </c>
      <c r="AH1" t="s">
        <v>274</v>
      </c>
      <c r="AI1" t="s">
        <v>275</v>
      </c>
      <c r="AJ1" t="s">
        <v>276</v>
      </c>
      <c r="AK1" t="s">
        <v>277</v>
      </c>
      <c r="AL1" t="s">
        <v>505</v>
      </c>
      <c r="AM1" t="s">
        <v>506</v>
      </c>
      <c r="AN1" t="s">
        <v>529</v>
      </c>
      <c r="AO1" t="s">
        <v>530</v>
      </c>
      <c r="AP1" t="s">
        <v>531</v>
      </c>
      <c r="AQ1" t="s">
        <v>532</v>
      </c>
      <c r="AR1" t="s">
        <v>533</v>
      </c>
      <c r="AS1" t="s">
        <v>535</v>
      </c>
      <c r="AT1" t="s">
        <v>536</v>
      </c>
      <c r="AU1" t="s">
        <v>537</v>
      </c>
      <c r="AV1" t="s">
        <v>538</v>
      </c>
      <c r="AW1" t="s">
        <v>539</v>
      </c>
      <c r="AX1" t="s">
        <v>541</v>
      </c>
      <c r="AY1" t="s">
        <v>542</v>
      </c>
      <c r="AZ1" t="s">
        <v>543</v>
      </c>
      <c r="BA1" t="s">
        <v>544</v>
      </c>
      <c r="BB1" t="s">
        <v>545</v>
      </c>
      <c r="BC1" t="s">
        <v>551</v>
      </c>
    </row>
    <row r="2" spans="1:55" ht="96" customHeight="1" x14ac:dyDescent="0.25">
      <c r="A2" s="11" t="s">
        <v>155</v>
      </c>
      <c r="B2" s="3">
        <v>1</v>
      </c>
      <c r="C2" s="3" t="s">
        <v>496</v>
      </c>
      <c r="D2" s="4" t="s">
        <v>497</v>
      </c>
      <c r="E2" s="4" t="s">
        <v>61</v>
      </c>
      <c r="F2" s="6" t="s">
        <v>17</v>
      </c>
      <c r="G2" s="7" t="s">
        <v>152</v>
      </c>
      <c r="H2" s="3" t="s">
        <v>153</v>
      </c>
      <c r="I2" s="3" t="s">
        <v>154</v>
      </c>
      <c r="J2" s="6" t="s">
        <v>155</v>
      </c>
      <c r="K2" s="7" t="s">
        <v>18</v>
      </c>
      <c r="L2" s="3" t="s">
        <v>28</v>
      </c>
      <c r="M2" s="3" t="s">
        <v>19</v>
      </c>
      <c r="N2" s="31" t="s">
        <v>498</v>
      </c>
      <c r="O2" s="30" t="s">
        <v>499</v>
      </c>
      <c r="P2" s="30" t="s">
        <v>500</v>
      </c>
      <c r="Q2" s="30" t="s">
        <v>501</v>
      </c>
      <c r="R2" s="30" t="s">
        <v>502</v>
      </c>
      <c r="S2" s="30" t="s">
        <v>503</v>
      </c>
      <c r="T2" s="30" t="s">
        <v>504</v>
      </c>
      <c r="U2" s="30" t="str">
        <f>D2</f>
        <v xml:space="preserve"> -Jumlah laporan barang milik daerah di Bagian Umum
  </v>
      </c>
      <c r="V2" s="30" t="s">
        <v>305</v>
      </c>
      <c r="W2" s="30"/>
      <c r="X2" s="30" t="s">
        <v>510</v>
      </c>
      <c r="Y2" s="30" t="s">
        <v>511</v>
      </c>
      <c r="Z2" s="30" t="s">
        <v>513</v>
      </c>
      <c r="AA2" s="30"/>
      <c r="AB2" s="30" t="str">
        <f>C2</f>
        <v>Tertib laporan barang milik daerah yang dikelola Bagian Umum</v>
      </c>
      <c r="AC2" s="30" t="str">
        <f>D2</f>
        <v xml:space="preserve"> -Jumlah laporan barang milik daerah di Bagian Umum
  </v>
      </c>
      <c r="AD2" s="35" t="s">
        <v>520</v>
      </c>
      <c r="AE2" s="36" t="s">
        <v>521</v>
      </c>
      <c r="AF2" s="36" t="s">
        <v>520</v>
      </c>
      <c r="AG2" s="36" t="s">
        <v>522</v>
      </c>
      <c r="AH2" s="30" t="s">
        <v>523</v>
      </c>
      <c r="AI2" s="30" t="s">
        <v>524</v>
      </c>
      <c r="AJ2" s="30" t="s">
        <v>525</v>
      </c>
      <c r="AK2" s="30" t="s">
        <v>526</v>
      </c>
      <c r="AL2" s="30" t="s">
        <v>527</v>
      </c>
      <c r="AM2" s="30" t="s">
        <v>528</v>
      </c>
      <c r="AN2" s="30"/>
      <c r="AO2" s="30"/>
      <c r="AP2" s="30"/>
      <c r="AQ2" s="30"/>
      <c r="AR2" s="30"/>
      <c r="AS2" s="30"/>
      <c r="AT2" s="34" t="s">
        <v>540</v>
      </c>
      <c r="AU2" s="34" t="s">
        <v>540</v>
      </c>
      <c r="AV2" s="34" t="s">
        <v>540</v>
      </c>
      <c r="AW2" s="34" t="s">
        <v>540</v>
      </c>
      <c r="AX2" s="30" t="s">
        <v>546</v>
      </c>
      <c r="AY2" s="30" t="s">
        <v>547</v>
      </c>
      <c r="AZ2" s="8" t="s">
        <v>548</v>
      </c>
      <c r="BA2" s="8" t="s">
        <v>549</v>
      </c>
      <c r="BB2" s="8" t="s">
        <v>550</v>
      </c>
      <c r="BC2" s="8" t="s">
        <v>552</v>
      </c>
    </row>
    <row r="3" spans="1:55" ht="41.25" customHeight="1" x14ac:dyDescent="0.25">
      <c r="A3" s="17" t="s">
        <v>162</v>
      </c>
      <c r="B3" s="8">
        <v>1</v>
      </c>
      <c r="C3" s="8" t="s">
        <v>50</v>
      </c>
      <c r="D3" s="12" t="s">
        <v>49</v>
      </c>
      <c r="E3" s="12" t="s">
        <v>156</v>
      </c>
      <c r="F3" s="6" t="s">
        <v>13</v>
      </c>
      <c r="G3" s="7" t="s">
        <v>157</v>
      </c>
      <c r="H3" s="11" t="s">
        <v>14</v>
      </c>
      <c r="I3" s="3" t="s">
        <v>15</v>
      </c>
      <c r="J3" s="9" t="s">
        <v>162</v>
      </c>
      <c r="K3" s="9" t="s">
        <v>20</v>
      </c>
      <c r="L3" s="20"/>
      <c r="N3" s="8" t="s">
        <v>553</v>
      </c>
      <c r="O3" s="8" t="s">
        <v>554</v>
      </c>
      <c r="P3" s="8" t="s">
        <v>555</v>
      </c>
      <c r="Q3" s="8" t="s">
        <v>556</v>
      </c>
      <c r="R3" s="8" t="s">
        <v>557</v>
      </c>
      <c r="S3" s="8" t="s">
        <v>558</v>
      </c>
      <c r="T3" s="8"/>
      <c r="U3" s="30" t="str">
        <f t="shared" ref="U3:U5" si="0">D3</f>
        <v xml:space="preserve"> - Jumlah surat masuk yang disediakan kepada Kepala Bagian  untuk disposisi
 - Jumlah surat masuk yang disediakan kepada Kepala Bagian dan diarsipkan
 - Jumlah kartu kendali surat turun yang discan dan diarsipkan </v>
      </c>
      <c r="V3" s="8"/>
      <c r="W3" s="8"/>
      <c r="X3" s="8"/>
      <c r="Y3" s="8"/>
      <c r="Z3" s="8"/>
      <c r="AA3" s="8"/>
      <c r="AB3" s="30" t="str">
        <f t="shared" ref="AB3:AB5" si="1">C3</f>
        <v xml:space="preserve"> Tertib administrasi surat masuk</v>
      </c>
      <c r="AC3" s="30" t="str">
        <f t="shared" ref="AC3:AC5" si="2">D3</f>
        <v xml:space="preserve"> - Jumlah surat masuk yang disediakan kepada Kepala Bagian  untuk disposisi
 - Jumlah surat masuk yang disediakan kepada Kepala Bagian dan diarsipkan
 - Jumlah kartu kendali surat turun yang discan dan diarsipkan </v>
      </c>
    </row>
    <row r="4" spans="1:55" ht="52.5" customHeight="1" x14ac:dyDescent="0.25">
      <c r="A4" s="17" t="s">
        <v>162</v>
      </c>
      <c r="B4" s="8">
        <v>1</v>
      </c>
      <c r="C4" s="8" t="s">
        <v>50</v>
      </c>
      <c r="D4" s="12" t="s">
        <v>49</v>
      </c>
      <c r="E4" s="12" t="s">
        <v>156</v>
      </c>
      <c r="F4" s="6" t="s">
        <v>13</v>
      </c>
      <c r="G4" s="7" t="s">
        <v>157</v>
      </c>
      <c r="H4" s="11" t="s">
        <v>14</v>
      </c>
      <c r="I4" s="3" t="s">
        <v>15</v>
      </c>
      <c r="J4" s="9" t="s">
        <v>162</v>
      </c>
      <c r="K4" s="10" t="s">
        <v>88</v>
      </c>
      <c r="L4" s="8" t="s">
        <v>16</v>
      </c>
      <c r="M4" s="8" t="s">
        <v>158</v>
      </c>
      <c r="N4" s="8" t="s">
        <v>553</v>
      </c>
      <c r="O4" s="8" t="s">
        <v>554</v>
      </c>
      <c r="P4" s="8" t="s">
        <v>555</v>
      </c>
      <c r="Q4" s="8" t="s">
        <v>556</v>
      </c>
      <c r="R4" s="8" t="s">
        <v>557</v>
      </c>
      <c r="S4" s="8" t="s">
        <v>558</v>
      </c>
      <c r="T4" s="8"/>
      <c r="U4" s="30" t="str">
        <f t="shared" si="0"/>
        <v xml:space="preserve"> - Jumlah surat masuk yang disediakan kepada Kepala Bagian  untuk disposisi
 - Jumlah surat masuk yang disediakan kepada Kepala Bagian dan diarsipkan
 - Jumlah kartu kendali surat turun yang discan dan diarsipkan </v>
      </c>
      <c r="V4" s="8"/>
      <c r="W4" s="8"/>
      <c r="X4" s="8"/>
      <c r="Y4" s="8"/>
      <c r="Z4" s="8"/>
      <c r="AA4" s="8"/>
      <c r="AB4" s="30" t="str">
        <f t="shared" si="1"/>
        <v xml:space="preserve"> Tertib administrasi surat masuk</v>
      </c>
      <c r="AC4" s="30" t="str">
        <f t="shared" si="2"/>
        <v xml:space="preserve"> - Jumlah surat masuk yang disediakan kepada Kepala Bagian  untuk disposisi
 - Jumlah surat masuk yang disediakan kepada Kepala Bagian dan diarsipkan
 - Jumlah kartu kendali surat turun yang discan dan diarsipkan </v>
      </c>
    </row>
    <row r="5" spans="1:55" ht="34.5" customHeight="1" x14ac:dyDescent="0.25">
      <c r="A5" s="17" t="s">
        <v>162</v>
      </c>
      <c r="B5" s="8">
        <v>1</v>
      </c>
      <c r="C5" s="8" t="s">
        <v>50</v>
      </c>
      <c r="D5" s="12" t="s">
        <v>49</v>
      </c>
      <c r="E5" s="12" t="s">
        <v>156</v>
      </c>
      <c r="F5" s="6" t="s">
        <v>13</v>
      </c>
      <c r="G5" s="7" t="s">
        <v>157</v>
      </c>
      <c r="H5" s="11" t="s">
        <v>14</v>
      </c>
      <c r="I5" s="3" t="s">
        <v>15</v>
      </c>
      <c r="J5" s="9" t="s">
        <v>162</v>
      </c>
      <c r="K5" s="9" t="s">
        <v>91</v>
      </c>
      <c r="N5" s="8" t="s">
        <v>553</v>
      </c>
      <c r="O5" s="8" t="s">
        <v>554</v>
      </c>
      <c r="P5" s="8" t="s">
        <v>555</v>
      </c>
      <c r="Q5" s="8" t="s">
        <v>556</v>
      </c>
      <c r="R5" s="8" t="s">
        <v>557</v>
      </c>
      <c r="S5" s="8" t="s">
        <v>558</v>
      </c>
      <c r="T5" s="8"/>
      <c r="U5" s="30" t="str">
        <f t="shared" si="0"/>
        <v xml:space="preserve"> - Jumlah surat masuk yang disediakan kepada Kepala Bagian  untuk disposisi
 - Jumlah surat masuk yang disediakan kepada Kepala Bagian dan diarsipkan
 - Jumlah kartu kendali surat turun yang discan dan diarsipkan </v>
      </c>
      <c r="V5" s="8"/>
      <c r="W5" s="8"/>
      <c r="X5" s="8"/>
      <c r="Y5" s="8"/>
      <c r="Z5" s="8"/>
      <c r="AA5" s="8"/>
      <c r="AB5" s="30" t="str">
        <f t="shared" si="1"/>
        <v xml:space="preserve"> Tertib administrasi surat masuk</v>
      </c>
      <c r="AC5" s="30" t="str">
        <f t="shared" si="2"/>
        <v xml:space="preserve"> - Jumlah surat masuk yang disediakan kepada Kepala Bagian  untuk disposisi
 - Jumlah surat masuk yang disediakan kepada Kepala Bagian dan diarsipkan
 - Jumlah kartu kendali surat turun yang discan dan diarsipkan </v>
      </c>
    </row>
  </sheetData>
  <pageMargins left="0.7" right="0.7" top="0.75" bottom="0.75" header="0.3" footer="0.3"/>
  <pageSetup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opLeftCell="B1" workbookViewId="0">
      <selection activeCell="D16" sqref="D16"/>
    </sheetView>
  </sheetViews>
  <sheetFormatPr defaultRowHeight="15" x14ac:dyDescent="0.25"/>
  <cols>
    <col min="1" max="1" width="29.85546875" customWidth="1"/>
    <col min="3" max="3" width="51.140625" customWidth="1"/>
    <col min="4" max="4" width="27" customWidth="1"/>
    <col min="6" max="6" width="34" customWidth="1"/>
    <col min="7" max="7" width="25.85546875" customWidth="1"/>
    <col min="8" max="8" width="20.7109375" customWidth="1"/>
    <col min="9" max="9" width="27.140625" customWidth="1"/>
    <col min="10" max="10" width="29.42578125" customWidth="1"/>
    <col min="11" max="11" width="16.42578125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252</v>
      </c>
      <c r="O1" t="s">
        <v>254</v>
      </c>
      <c r="P1" t="s">
        <v>256</v>
      </c>
      <c r="Q1" t="s">
        <v>274</v>
      </c>
      <c r="R1" t="s">
        <v>275</v>
      </c>
      <c r="S1" t="s">
        <v>276</v>
      </c>
      <c r="T1" t="s">
        <v>277</v>
      </c>
      <c r="U1" t="s">
        <v>401</v>
      </c>
    </row>
    <row r="2" spans="1:21" x14ac:dyDescent="0.25">
      <c r="A2" s="1" t="s">
        <v>167</v>
      </c>
      <c r="B2">
        <v>1</v>
      </c>
      <c r="C2" t="s">
        <v>168</v>
      </c>
      <c r="D2" t="s">
        <v>579</v>
      </c>
      <c r="E2" t="s">
        <v>54</v>
      </c>
      <c r="F2" s="6" t="s">
        <v>13</v>
      </c>
      <c r="G2" s="7" t="s">
        <v>157</v>
      </c>
      <c r="H2" s="11" t="s">
        <v>14</v>
      </c>
      <c r="I2" s="3" t="s">
        <v>15</v>
      </c>
      <c r="J2" s="1" t="str">
        <f t="shared" ref="J2:J8" si="0">A2</f>
        <v>PENGADMINISTRASI ANGGARAN</v>
      </c>
      <c r="K2" s="22" t="s">
        <v>87</v>
      </c>
      <c r="L2" s="18" t="s">
        <v>16</v>
      </c>
      <c r="M2" s="18" t="s">
        <v>93</v>
      </c>
      <c r="N2" s="5" t="s">
        <v>396</v>
      </c>
      <c r="O2" t="s">
        <v>255</v>
      </c>
      <c r="P2" t="s">
        <v>253</v>
      </c>
      <c r="Q2" s="5" t="s">
        <v>397</v>
      </c>
      <c r="R2" s="5" t="s">
        <v>398</v>
      </c>
      <c r="S2" s="5" t="s">
        <v>399</v>
      </c>
      <c r="T2" s="5" t="s">
        <v>400</v>
      </c>
      <c r="U2" s="5" t="s">
        <v>402</v>
      </c>
    </row>
    <row r="3" spans="1:21" x14ac:dyDescent="0.25">
      <c r="A3" s="1" t="s">
        <v>167</v>
      </c>
      <c r="B3">
        <v>1</v>
      </c>
      <c r="C3" t="s">
        <v>168</v>
      </c>
      <c r="D3" t="s">
        <v>579</v>
      </c>
      <c r="E3" t="s">
        <v>54</v>
      </c>
      <c r="F3" s="6" t="s">
        <v>13</v>
      </c>
      <c r="G3" s="7" t="s">
        <v>157</v>
      </c>
      <c r="H3" s="11" t="s">
        <v>14</v>
      </c>
      <c r="I3" s="3" t="s">
        <v>15</v>
      </c>
      <c r="J3" s="1" t="str">
        <f t="shared" si="0"/>
        <v>PENGADMINISTRASI ANGGARAN</v>
      </c>
      <c r="K3" s="22" t="s">
        <v>89</v>
      </c>
      <c r="L3" s="19" t="s">
        <v>472</v>
      </c>
      <c r="M3" s="18" t="s">
        <v>94</v>
      </c>
      <c r="N3" s="5" t="s">
        <v>396</v>
      </c>
      <c r="O3" t="s">
        <v>255</v>
      </c>
      <c r="P3" t="s">
        <v>253</v>
      </c>
      <c r="Q3" s="5" t="s">
        <v>397</v>
      </c>
      <c r="R3" s="5" t="s">
        <v>398</v>
      </c>
      <c r="S3" s="5" t="s">
        <v>399</v>
      </c>
      <c r="T3" s="5" t="s">
        <v>400</v>
      </c>
      <c r="U3" s="5" t="s">
        <v>402</v>
      </c>
    </row>
    <row r="4" spans="1:21" x14ac:dyDescent="0.25">
      <c r="A4" s="1" t="s">
        <v>167</v>
      </c>
      <c r="B4">
        <v>1</v>
      </c>
      <c r="C4" t="s">
        <v>168</v>
      </c>
      <c r="D4" t="s">
        <v>579</v>
      </c>
      <c r="E4" t="s">
        <v>54</v>
      </c>
      <c r="F4" s="6" t="s">
        <v>13</v>
      </c>
      <c r="G4" s="7" t="s">
        <v>157</v>
      </c>
      <c r="H4" s="11" t="s">
        <v>14</v>
      </c>
      <c r="I4" s="3" t="s">
        <v>15</v>
      </c>
      <c r="J4" s="1" t="str">
        <f t="shared" si="0"/>
        <v>PENGADMINISTRASI ANGGARAN</v>
      </c>
      <c r="K4" s="1" t="s">
        <v>90</v>
      </c>
      <c r="N4" s="5" t="s">
        <v>396</v>
      </c>
      <c r="O4" t="s">
        <v>255</v>
      </c>
      <c r="P4" t="s">
        <v>253</v>
      </c>
      <c r="Q4" s="5" t="s">
        <v>397</v>
      </c>
      <c r="R4" s="5" t="s">
        <v>398</v>
      </c>
      <c r="S4" s="5" t="s">
        <v>399</v>
      </c>
      <c r="T4" s="5" t="s">
        <v>400</v>
      </c>
      <c r="U4" s="5" t="s">
        <v>402</v>
      </c>
    </row>
    <row r="5" spans="1:21" x14ac:dyDescent="0.25">
      <c r="A5" s="1" t="s">
        <v>167</v>
      </c>
      <c r="B5">
        <v>1</v>
      </c>
      <c r="C5" t="s">
        <v>168</v>
      </c>
      <c r="D5" t="s">
        <v>579</v>
      </c>
      <c r="E5" t="s">
        <v>54</v>
      </c>
      <c r="F5" s="6" t="s">
        <v>13</v>
      </c>
      <c r="G5" s="7" t="s">
        <v>157</v>
      </c>
      <c r="H5" s="11" t="s">
        <v>14</v>
      </c>
      <c r="I5" s="3" t="s">
        <v>15</v>
      </c>
      <c r="J5" s="1" t="str">
        <f t="shared" si="0"/>
        <v>PENGADMINISTRASI ANGGARAN</v>
      </c>
      <c r="K5" s="1" t="s">
        <v>169</v>
      </c>
      <c r="N5" s="5" t="s">
        <v>396</v>
      </c>
      <c r="O5" t="s">
        <v>255</v>
      </c>
      <c r="P5" t="s">
        <v>253</v>
      </c>
      <c r="Q5" s="5" t="s">
        <v>397</v>
      </c>
      <c r="R5" s="5" t="s">
        <v>398</v>
      </c>
      <c r="S5" s="5" t="s">
        <v>399</v>
      </c>
      <c r="T5" s="5" t="s">
        <v>400</v>
      </c>
      <c r="U5" s="5" t="s">
        <v>402</v>
      </c>
    </row>
    <row r="6" spans="1:21" x14ac:dyDescent="0.25">
      <c r="A6" s="1" t="s">
        <v>167</v>
      </c>
      <c r="B6">
        <v>1</v>
      </c>
      <c r="C6" t="s">
        <v>168</v>
      </c>
      <c r="D6" t="s">
        <v>579</v>
      </c>
      <c r="E6" t="s">
        <v>54</v>
      </c>
      <c r="F6" s="6" t="s">
        <v>13</v>
      </c>
      <c r="G6" s="7" t="s">
        <v>157</v>
      </c>
      <c r="H6" s="11" t="s">
        <v>14</v>
      </c>
      <c r="I6" s="3" t="s">
        <v>15</v>
      </c>
      <c r="J6" s="1" t="str">
        <f t="shared" si="0"/>
        <v>PENGADMINISTRASI ANGGARAN</v>
      </c>
      <c r="K6" s="1" t="s">
        <v>92</v>
      </c>
      <c r="N6" s="5" t="s">
        <v>396</v>
      </c>
      <c r="O6" t="s">
        <v>255</v>
      </c>
      <c r="P6" t="s">
        <v>253</v>
      </c>
      <c r="Q6" s="5" t="s">
        <v>397</v>
      </c>
      <c r="R6" s="5" t="s">
        <v>398</v>
      </c>
      <c r="S6" s="5" t="s">
        <v>399</v>
      </c>
      <c r="T6" s="5" t="s">
        <v>400</v>
      </c>
      <c r="U6" s="5" t="s">
        <v>402</v>
      </c>
    </row>
    <row r="7" spans="1:21" x14ac:dyDescent="0.25">
      <c r="A7" s="1" t="s">
        <v>167</v>
      </c>
      <c r="B7">
        <v>1</v>
      </c>
      <c r="C7" t="s">
        <v>168</v>
      </c>
      <c r="D7" t="s">
        <v>579</v>
      </c>
      <c r="E7" t="s">
        <v>54</v>
      </c>
      <c r="F7" s="6" t="s">
        <v>13</v>
      </c>
      <c r="G7" s="7" t="s">
        <v>157</v>
      </c>
      <c r="H7" s="8" t="s">
        <v>14</v>
      </c>
      <c r="I7" s="8" t="s">
        <v>24</v>
      </c>
      <c r="J7" s="1" t="str">
        <f t="shared" si="0"/>
        <v>PENGADMINISTRASI ANGGARAN</v>
      </c>
      <c r="K7" s="1" t="s">
        <v>35</v>
      </c>
      <c r="N7" s="5" t="s">
        <v>396</v>
      </c>
      <c r="O7" t="s">
        <v>255</v>
      </c>
      <c r="P7" t="s">
        <v>253</v>
      </c>
      <c r="Q7" s="5" t="s">
        <v>397</v>
      </c>
      <c r="R7" s="5" t="s">
        <v>398</v>
      </c>
      <c r="S7" s="5" t="s">
        <v>399</v>
      </c>
      <c r="T7" s="5" t="s">
        <v>400</v>
      </c>
      <c r="U7" s="5" t="s">
        <v>402</v>
      </c>
    </row>
    <row r="8" spans="1:21" x14ac:dyDescent="0.25">
      <c r="A8" s="1" t="s">
        <v>167</v>
      </c>
      <c r="B8">
        <v>1</v>
      </c>
      <c r="C8" t="s">
        <v>168</v>
      </c>
      <c r="D8" t="s">
        <v>579</v>
      </c>
      <c r="E8" t="s">
        <v>54</v>
      </c>
      <c r="F8" s="6" t="s">
        <v>13</v>
      </c>
      <c r="G8" s="7" t="s">
        <v>157</v>
      </c>
      <c r="H8" s="8" t="s">
        <v>14</v>
      </c>
      <c r="I8" s="8" t="s">
        <v>24</v>
      </c>
      <c r="J8" s="1" t="str">
        <f t="shared" si="0"/>
        <v>PENGADMINISTRASI ANGGARAN</v>
      </c>
      <c r="K8" s="1" t="s">
        <v>134</v>
      </c>
      <c r="N8" s="5" t="s">
        <v>396</v>
      </c>
      <c r="O8" t="s">
        <v>255</v>
      </c>
      <c r="P8" t="s">
        <v>253</v>
      </c>
      <c r="Q8" s="5" t="s">
        <v>397</v>
      </c>
      <c r="R8" s="5" t="s">
        <v>398</v>
      </c>
      <c r="S8" s="5" t="s">
        <v>399</v>
      </c>
      <c r="T8" s="5" t="s">
        <v>400</v>
      </c>
      <c r="U8" s="5" t="s">
        <v>402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opLeftCell="G1" workbookViewId="0">
      <selection activeCell="T2" sqref="T2"/>
    </sheetView>
  </sheetViews>
  <sheetFormatPr defaultRowHeight="15" x14ac:dyDescent="0.25"/>
  <cols>
    <col min="1" max="1" width="37.140625" customWidth="1"/>
    <col min="3" max="3" width="30.140625" customWidth="1"/>
    <col min="4" max="4" width="51.5703125" customWidth="1"/>
    <col min="5" max="5" width="29.5703125" customWidth="1"/>
    <col min="6" max="6" width="34.140625" customWidth="1"/>
    <col min="7" max="7" width="17.5703125" customWidth="1"/>
    <col min="8" max="8" width="8.85546875" customWidth="1"/>
    <col min="9" max="9" width="27.5703125" customWidth="1"/>
    <col min="10" max="10" width="17.140625" customWidth="1"/>
  </cols>
  <sheetData>
    <row r="1" spans="1:2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254</v>
      </c>
      <c r="O1" t="s">
        <v>258</v>
      </c>
      <c r="P1" t="s">
        <v>259</v>
      </c>
      <c r="Q1" t="s">
        <v>274</v>
      </c>
      <c r="R1" t="s">
        <v>275</v>
      </c>
      <c r="S1" t="s">
        <v>276</v>
      </c>
      <c r="T1" t="s">
        <v>287</v>
      </c>
    </row>
    <row r="2" spans="1:20" ht="45" x14ac:dyDescent="0.25">
      <c r="A2" s="9" t="s">
        <v>170</v>
      </c>
      <c r="B2" s="8">
        <v>1</v>
      </c>
      <c r="C2" s="8" t="s">
        <v>171</v>
      </c>
      <c r="D2" s="12" t="s">
        <v>580</v>
      </c>
      <c r="E2" s="12" t="s">
        <v>571</v>
      </c>
      <c r="F2" s="9" t="s">
        <v>23</v>
      </c>
      <c r="G2" s="10" t="s">
        <v>22</v>
      </c>
      <c r="H2" s="8" t="s">
        <v>14</v>
      </c>
      <c r="I2" s="8" t="s">
        <v>24</v>
      </c>
      <c r="J2" s="17" t="str">
        <f t="shared" ref="J2:J36" si="0">A2</f>
        <v>PRAMU KEBERSIHAN</v>
      </c>
      <c r="K2" s="24" t="s">
        <v>42</v>
      </c>
      <c r="L2" s="27"/>
      <c r="M2" s="28"/>
      <c r="N2" s="30" t="s">
        <v>403</v>
      </c>
      <c r="O2" s="30" t="s">
        <v>404</v>
      </c>
      <c r="P2" s="30" t="s">
        <v>405</v>
      </c>
      <c r="Q2" s="30" t="s">
        <v>406</v>
      </c>
      <c r="R2" s="30" t="s">
        <v>407</v>
      </c>
      <c r="S2" s="30" t="s">
        <v>408</v>
      </c>
      <c r="T2" s="30" t="s">
        <v>409</v>
      </c>
    </row>
    <row r="3" spans="1:20" ht="45" x14ac:dyDescent="0.25">
      <c r="A3" s="9" t="s">
        <v>170</v>
      </c>
      <c r="B3" s="8">
        <v>1</v>
      </c>
      <c r="C3" s="8" t="s">
        <v>171</v>
      </c>
      <c r="D3" s="12" t="s">
        <v>580</v>
      </c>
      <c r="E3" s="12" t="s">
        <v>571</v>
      </c>
      <c r="F3" s="9" t="s">
        <v>23</v>
      </c>
      <c r="G3" s="10" t="s">
        <v>22</v>
      </c>
      <c r="H3" s="8" t="s">
        <v>14</v>
      </c>
      <c r="I3" s="8" t="s">
        <v>24</v>
      </c>
      <c r="J3" s="17" t="str">
        <f t="shared" si="0"/>
        <v>PRAMU KEBERSIHAN</v>
      </c>
      <c r="K3" s="24" t="s">
        <v>236</v>
      </c>
      <c r="L3" s="24"/>
      <c r="M3" s="28"/>
      <c r="N3" s="30" t="s">
        <v>403</v>
      </c>
      <c r="O3" s="30" t="s">
        <v>404</v>
      </c>
      <c r="P3" s="30" t="s">
        <v>405</v>
      </c>
      <c r="Q3" s="30" t="s">
        <v>406</v>
      </c>
      <c r="R3" s="30" t="s">
        <v>407</v>
      </c>
      <c r="S3" s="30" t="s">
        <v>408</v>
      </c>
      <c r="T3" s="30" t="s">
        <v>409</v>
      </c>
    </row>
    <row r="4" spans="1:20" ht="45" x14ac:dyDescent="0.25">
      <c r="A4" s="9" t="s">
        <v>170</v>
      </c>
      <c r="B4" s="8">
        <v>1</v>
      </c>
      <c r="C4" s="8" t="s">
        <v>171</v>
      </c>
      <c r="D4" s="12" t="s">
        <v>580</v>
      </c>
      <c r="E4" s="12" t="s">
        <v>571</v>
      </c>
      <c r="F4" s="9" t="s">
        <v>23</v>
      </c>
      <c r="G4" s="10" t="s">
        <v>22</v>
      </c>
      <c r="H4" s="8" t="s">
        <v>14</v>
      </c>
      <c r="I4" s="8" t="s">
        <v>24</v>
      </c>
      <c r="J4" s="17" t="str">
        <f t="shared" si="0"/>
        <v>PRAMU KEBERSIHAN</v>
      </c>
      <c r="K4" s="24" t="s">
        <v>96</v>
      </c>
      <c r="L4" s="24"/>
      <c r="M4" s="28"/>
      <c r="N4" s="30" t="s">
        <v>403</v>
      </c>
      <c r="O4" s="30" t="s">
        <v>404</v>
      </c>
      <c r="P4" s="30" t="s">
        <v>405</v>
      </c>
      <c r="Q4" s="30" t="s">
        <v>406</v>
      </c>
      <c r="R4" s="30" t="s">
        <v>407</v>
      </c>
      <c r="S4" s="30" t="s">
        <v>408</v>
      </c>
      <c r="T4" s="30" t="s">
        <v>409</v>
      </c>
    </row>
    <row r="5" spans="1:20" ht="45" x14ac:dyDescent="0.25">
      <c r="A5" s="9" t="s">
        <v>170</v>
      </c>
      <c r="B5" s="8">
        <v>1</v>
      </c>
      <c r="C5" s="8" t="s">
        <v>171</v>
      </c>
      <c r="D5" s="12" t="s">
        <v>580</v>
      </c>
      <c r="E5" s="12" t="s">
        <v>571</v>
      </c>
      <c r="F5" s="9" t="s">
        <v>23</v>
      </c>
      <c r="G5" s="10" t="s">
        <v>22</v>
      </c>
      <c r="H5" s="8" t="s">
        <v>14</v>
      </c>
      <c r="I5" s="8" t="s">
        <v>24</v>
      </c>
      <c r="J5" s="17" t="str">
        <f t="shared" si="0"/>
        <v>PRAMU KEBERSIHAN</v>
      </c>
      <c r="K5" s="24" t="s">
        <v>97</v>
      </c>
      <c r="L5" s="24"/>
      <c r="M5" s="28"/>
      <c r="N5" s="30" t="s">
        <v>403</v>
      </c>
      <c r="O5" s="30" t="s">
        <v>404</v>
      </c>
      <c r="P5" s="30" t="s">
        <v>405</v>
      </c>
      <c r="Q5" s="30" t="s">
        <v>406</v>
      </c>
      <c r="R5" s="30" t="s">
        <v>407</v>
      </c>
      <c r="S5" s="30" t="s">
        <v>408</v>
      </c>
      <c r="T5" s="30" t="s">
        <v>409</v>
      </c>
    </row>
    <row r="6" spans="1:20" ht="45" x14ac:dyDescent="0.25">
      <c r="A6" s="9" t="s">
        <v>170</v>
      </c>
      <c r="B6" s="8">
        <v>1</v>
      </c>
      <c r="C6" s="8" t="s">
        <v>171</v>
      </c>
      <c r="D6" s="12" t="s">
        <v>580</v>
      </c>
      <c r="E6" s="12" t="s">
        <v>571</v>
      </c>
      <c r="F6" s="9" t="s">
        <v>23</v>
      </c>
      <c r="G6" s="10" t="s">
        <v>22</v>
      </c>
      <c r="H6" s="8" t="s">
        <v>14</v>
      </c>
      <c r="I6" s="8" t="s">
        <v>24</v>
      </c>
      <c r="J6" s="17" t="str">
        <f t="shared" si="0"/>
        <v>PRAMU KEBERSIHAN</v>
      </c>
      <c r="K6" s="24" t="s">
        <v>570</v>
      </c>
      <c r="L6" s="29"/>
      <c r="M6" s="28"/>
      <c r="N6" s="30" t="s">
        <v>403</v>
      </c>
      <c r="O6" s="30" t="s">
        <v>404</v>
      </c>
      <c r="P6" s="30" t="s">
        <v>405</v>
      </c>
      <c r="Q6" s="30" t="s">
        <v>406</v>
      </c>
      <c r="R6" s="30" t="s">
        <v>407</v>
      </c>
      <c r="S6" s="30" t="s">
        <v>408</v>
      </c>
      <c r="T6" s="30" t="s">
        <v>409</v>
      </c>
    </row>
    <row r="7" spans="1:20" ht="45" x14ac:dyDescent="0.25">
      <c r="A7" s="9" t="s">
        <v>170</v>
      </c>
      <c r="B7" s="8">
        <v>1</v>
      </c>
      <c r="C7" s="8" t="s">
        <v>171</v>
      </c>
      <c r="D7" s="12" t="s">
        <v>580</v>
      </c>
      <c r="E7" s="12" t="s">
        <v>571</v>
      </c>
      <c r="F7" s="9" t="s">
        <v>23</v>
      </c>
      <c r="G7" s="10" t="s">
        <v>22</v>
      </c>
      <c r="H7" s="8" t="s">
        <v>14</v>
      </c>
      <c r="I7" s="8" t="s">
        <v>24</v>
      </c>
      <c r="J7" s="17" t="str">
        <f t="shared" si="0"/>
        <v>PRAMU KEBERSIHAN</v>
      </c>
      <c r="K7" s="24" t="s">
        <v>98</v>
      </c>
      <c r="L7" s="24"/>
      <c r="M7" s="28"/>
      <c r="N7" s="30" t="s">
        <v>403</v>
      </c>
      <c r="O7" s="30" t="s">
        <v>404</v>
      </c>
      <c r="P7" s="30" t="s">
        <v>405</v>
      </c>
      <c r="Q7" s="30" t="s">
        <v>406</v>
      </c>
      <c r="R7" s="30" t="s">
        <v>407</v>
      </c>
      <c r="S7" s="30" t="s">
        <v>408</v>
      </c>
      <c r="T7" s="30" t="s">
        <v>409</v>
      </c>
    </row>
    <row r="8" spans="1:20" ht="45" x14ac:dyDescent="0.25">
      <c r="A8" s="9" t="s">
        <v>170</v>
      </c>
      <c r="B8" s="8">
        <v>1</v>
      </c>
      <c r="C8" s="8" t="s">
        <v>171</v>
      </c>
      <c r="D8" s="12" t="s">
        <v>580</v>
      </c>
      <c r="E8" s="12" t="s">
        <v>571</v>
      </c>
      <c r="F8" s="9" t="s">
        <v>23</v>
      </c>
      <c r="G8" s="10" t="s">
        <v>22</v>
      </c>
      <c r="H8" s="8" t="s">
        <v>14</v>
      </c>
      <c r="I8" s="8" t="s">
        <v>24</v>
      </c>
      <c r="J8" s="17" t="str">
        <f t="shared" si="0"/>
        <v>PRAMU KEBERSIHAN</v>
      </c>
      <c r="K8" s="24" t="s">
        <v>99</v>
      </c>
      <c r="L8" s="24"/>
      <c r="M8" s="28"/>
      <c r="N8" s="30" t="s">
        <v>403</v>
      </c>
      <c r="O8" s="30" t="s">
        <v>404</v>
      </c>
      <c r="P8" s="30" t="s">
        <v>405</v>
      </c>
      <c r="Q8" s="30" t="s">
        <v>406</v>
      </c>
      <c r="R8" s="30" t="s">
        <v>407</v>
      </c>
      <c r="S8" s="30" t="s">
        <v>408</v>
      </c>
      <c r="T8" s="30" t="s">
        <v>409</v>
      </c>
    </row>
    <row r="9" spans="1:20" ht="45" x14ac:dyDescent="0.25">
      <c r="A9" s="9" t="s">
        <v>170</v>
      </c>
      <c r="B9" s="8">
        <v>1</v>
      </c>
      <c r="C9" s="8" t="s">
        <v>171</v>
      </c>
      <c r="D9" s="12" t="s">
        <v>580</v>
      </c>
      <c r="E9" s="12" t="s">
        <v>571</v>
      </c>
      <c r="F9" s="9" t="s">
        <v>23</v>
      </c>
      <c r="G9" s="10" t="s">
        <v>22</v>
      </c>
      <c r="H9" s="8" t="s">
        <v>14</v>
      </c>
      <c r="I9" s="8" t="s">
        <v>24</v>
      </c>
      <c r="J9" s="17" t="str">
        <f t="shared" si="0"/>
        <v>PRAMU KEBERSIHAN</v>
      </c>
      <c r="K9" s="24" t="s">
        <v>48</v>
      </c>
      <c r="L9" s="23"/>
      <c r="M9" s="28"/>
      <c r="N9" s="30" t="s">
        <v>403</v>
      </c>
      <c r="O9" s="30" t="s">
        <v>404</v>
      </c>
      <c r="P9" s="30" t="s">
        <v>405</v>
      </c>
      <c r="Q9" s="30" t="s">
        <v>406</v>
      </c>
      <c r="R9" s="30" t="s">
        <v>407</v>
      </c>
      <c r="S9" s="30" t="s">
        <v>408</v>
      </c>
      <c r="T9" s="30" t="s">
        <v>409</v>
      </c>
    </row>
    <row r="10" spans="1:20" ht="45" x14ac:dyDescent="0.25">
      <c r="A10" s="9" t="s">
        <v>170</v>
      </c>
      <c r="B10" s="8">
        <v>1</v>
      </c>
      <c r="C10" s="8" t="s">
        <v>171</v>
      </c>
      <c r="D10" s="12" t="s">
        <v>580</v>
      </c>
      <c r="E10" s="12" t="s">
        <v>571</v>
      </c>
      <c r="F10" s="9" t="s">
        <v>23</v>
      </c>
      <c r="G10" s="10" t="s">
        <v>22</v>
      </c>
      <c r="H10" s="8" t="s">
        <v>14</v>
      </c>
      <c r="I10" s="8" t="s">
        <v>24</v>
      </c>
      <c r="J10" s="17" t="str">
        <f t="shared" si="0"/>
        <v>PRAMU KEBERSIHAN</v>
      </c>
      <c r="K10" s="24" t="s">
        <v>237</v>
      </c>
      <c r="L10" s="24"/>
      <c r="M10" s="28"/>
      <c r="N10" s="30" t="s">
        <v>403</v>
      </c>
      <c r="O10" s="30" t="s">
        <v>404</v>
      </c>
      <c r="P10" s="30" t="s">
        <v>405</v>
      </c>
      <c r="Q10" s="30" t="s">
        <v>406</v>
      </c>
      <c r="R10" s="30" t="s">
        <v>407</v>
      </c>
      <c r="S10" s="30" t="s">
        <v>408</v>
      </c>
      <c r="T10" s="30" t="s">
        <v>409</v>
      </c>
    </row>
    <row r="11" spans="1:20" ht="45" x14ac:dyDescent="0.25">
      <c r="A11" s="9" t="s">
        <v>170</v>
      </c>
      <c r="B11" s="8">
        <v>1</v>
      </c>
      <c r="C11" s="8" t="s">
        <v>171</v>
      </c>
      <c r="D11" s="12" t="s">
        <v>580</v>
      </c>
      <c r="E11" s="12" t="s">
        <v>571</v>
      </c>
      <c r="F11" s="9" t="s">
        <v>23</v>
      </c>
      <c r="G11" s="10" t="s">
        <v>22</v>
      </c>
      <c r="H11" s="8" t="s">
        <v>14</v>
      </c>
      <c r="I11" s="8" t="s">
        <v>24</v>
      </c>
      <c r="J11" s="17" t="str">
        <f t="shared" si="0"/>
        <v>PRAMU KEBERSIHAN</v>
      </c>
      <c r="K11" s="24" t="s">
        <v>100</v>
      </c>
      <c r="L11" s="24"/>
      <c r="M11" s="28"/>
      <c r="N11" s="30" t="s">
        <v>403</v>
      </c>
      <c r="O11" s="30" t="s">
        <v>404</v>
      </c>
      <c r="P11" s="30" t="s">
        <v>405</v>
      </c>
      <c r="Q11" s="30" t="s">
        <v>406</v>
      </c>
      <c r="R11" s="30" t="s">
        <v>407</v>
      </c>
      <c r="S11" s="30" t="s">
        <v>408</v>
      </c>
      <c r="T11" s="30" t="s">
        <v>409</v>
      </c>
    </row>
    <row r="12" spans="1:20" ht="45" x14ac:dyDescent="0.25">
      <c r="A12" s="9" t="s">
        <v>170</v>
      </c>
      <c r="B12" s="8">
        <v>1</v>
      </c>
      <c r="C12" s="8" t="s">
        <v>171</v>
      </c>
      <c r="D12" s="12" t="s">
        <v>580</v>
      </c>
      <c r="E12" s="12" t="s">
        <v>571</v>
      </c>
      <c r="F12" s="6" t="s">
        <v>17</v>
      </c>
      <c r="G12" s="7" t="s">
        <v>152</v>
      </c>
      <c r="H12" s="3" t="s">
        <v>153</v>
      </c>
      <c r="I12" s="3" t="s">
        <v>154</v>
      </c>
      <c r="J12" s="17" t="str">
        <f t="shared" si="0"/>
        <v>PRAMU KEBERSIHAN</v>
      </c>
      <c r="K12" s="24" t="s">
        <v>101</v>
      </c>
      <c r="L12" s="24"/>
      <c r="M12" s="28"/>
      <c r="N12" s="30" t="s">
        <v>403</v>
      </c>
      <c r="O12" s="30" t="s">
        <v>404</v>
      </c>
      <c r="P12" s="30" t="s">
        <v>405</v>
      </c>
      <c r="Q12" s="30" t="s">
        <v>406</v>
      </c>
      <c r="R12" s="30" t="s">
        <v>407</v>
      </c>
      <c r="S12" s="30" t="s">
        <v>408</v>
      </c>
      <c r="T12" s="30" t="s">
        <v>409</v>
      </c>
    </row>
    <row r="13" spans="1:20" ht="45" x14ac:dyDescent="0.25">
      <c r="A13" s="9" t="s">
        <v>170</v>
      </c>
      <c r="B13" s="8">
        <v>1</v>
      </c>
      <c r="C13" s="8" t="s">
        <v>171</v>
      </c>
      <c r="D13" s="12" t="s">
        <v>580</v>
      </c>
      <c r="E13" s="12" t="s">
        <v>571</v>
      </c>
      <c r="F13" s="6" t="s">
        <v>17</v>
      </c>
      <c r="G13" s="7" t="s">
        <v>152</v>
      </c>
      <c r="H13" s="3" t="s">
        <v>153</v>
      </c>
      <c r="I13" s="3" t="s">
        <v>154</v>
      </c>
      <c r="J13" s="17" t="str">
        <f t="shared" si="0"/>
        <v>PRAMU KEBERSIHAN</v>
      </c>
      <c r="K13" s="24" t="s">
        <v>103</v>
      </c>
      <c r="L13" s="24"/>
      <c r="M13" s="28"/>
      <c r="N13" s="30" t="s">
        <v>403</v>
      </c>
      <c r="O13" s="30" t="s">
        <v>404</v>
      </c>
      <c r="P13" s="30" t="s">
        <v>405</v>
      </c>
      <c r="Q13" s="30" t="s">
        <v>406</v>
      </c>
      <c r="R13" s="30" t="s">
        <v>407</v>
      </c>
      <c r="S13" s="30" t="s">
        <v>408</v>
      </c>
      <c r="T13" s="30" t="s">
        <v>409</v>
      </c>
    </row>
    <row r="14" spans="1:20" ht="45" x14ac:dyDescent="0.25">
      <c r="A14" s="9" t="s">
        <v>170</v>
      </c>
      <c r="B14" s="8">
        <v>1</v>
      </c>
      <c r="C14" s="8" t="s">
        <v>171</v>
      </c>
      <c r="D14" s="12" t="s">
        <v>580</v>
      </c>
      <c r="E14" s="12" t="s">
        <v>571</v>
      </c>
      <c r="F14" s="6" t="s">
        <v>17</v>
      </c>
      <c r="G14" s="7" t="s">
        <v>152</v>
      </c>
      <c r="H14" s="3" t="s">
        <v>153</v>
      </c>
      <c r="I14" s="3" t="s">
        <v>154</v>
      </c>
      <c r="J14" s="17" t="str">
        <f t="shared" si="0"/>
        <v>PRAMU KEBERSIHAN</v>
      </c>
      <c r="K14" s="24" t="s">
        <v>104</v>
      </c>
      <c r="L14" s="24"/>
      <c r="M14" s="28"/>
      <c r="N14" s="30" t="s">
        <v>403</v>
      </c>
      <c r="O14" s="30" t="s">
        <v>404</v>
      </c>
      <c r="P14" s="30" t="s">
        <v>405</v>
      </c>
      <c r="Q14" s="30" t="s">
        <v>406</v>
      </c>
      <c r="R14" s="30" t="s">
        <v>407</v>
      </c>
      <c r="S14" s="30" t="s">
        <v>408</v>
      </c>
      <c r="T14" s="30" t="s">
        <v>409</v>
      </c>
    </row>
    <row r="15" spans="1:20" ht="45" x14ac:dyDescent="0.25">
      <c r="A15" s="9" t="s">
        <v>170</v>
      </c>
      <c r="B15" s="8">
        <v>1</v>
      </c>
      <c r="C15" s="8" t="s">
        <v>171</v>
      </c>
      <c r="D15" s="12" t="s">
        <v>580</v>
      </c>
      <c r="E15" s="12" t="s">
        <v>571</v>
      </c>
      <c r="F15" s="6" t="s">
        <v>17</v>
      </c>
      <c r="G15" s="7" t="s">
        <v>152</v>
      </c>
      <c r="H15" s="3" t="s">
        <v>153</v>
      </c>
      <c r="I15" s="3" t="s">
        <v>154</v>
      </c>
      <c r="J15" s="17" t="str">
        <f t="shared" si="0"/>
        <v>PRAMU KEBERSIHAN</v>
      </c>
      <c r="K15" s="24" t="s">
        <v>105</v>
      </c>
      <c r="L15" s="24"/>
      <c r="M15" s="28"/>
      <c r="N15" s="30" t="s">
        <v>403</v>
      </c>
      <c r="O15" s="30" t="s">
        <v>404</v>
      </c>
      <c r="P15" s="30" t="s">
        <v>405</v>
      </c>
      <c r="Q15" s="30" t="s">
        <v>406</v>
      </c>
      <c r="R15" s="30" t="s">
        <v>407</v>
      </c>
      <c r="S15" s="30" t="s">
        <v>408</v>
      </c>
      <c r="T15" s="30" t="s">
        <v>409</v>
      </c>
    </row>
    <row r="16" spans="1:20" ht="45" x14ac:dyDescent="0.25">
      <c r="A16" s="9" t="s">
        <v>170</v>
      </c>
      <c r="B16" s="8">
        <v>1</v>
      </c>
      <c r="C16" s="8" t="s">
        <v>171</v>
      </c>
      <c r="D16" s="12" t="s">
        <v>580</v>
      </c>
      <c r="E16" s="12" t="s">
        <v>571</v>
      </c>
      <c r="F16" s="6" t="s">
        <v>17</v>
      </c>
      <c r="G16" s="7" t="s">
        <v>152</v>
      </c>
      <c r="H16" s="3" t="s">
        <v>153</v>
      </c>
      <c r="I16" s="3" t="s">
        <v>154</v>
      </c>
      <c r="J16" s="17" t="str">
        <f t="shared" si="0"/>
        <v>PRAMU KEBERSIHAN</v>
      </c>
      <c r="K16" s="24" t="s">
        <v>106</v>
      </c>
      <c r="L16" s="24"/>
      <c r="M16" s="28"/>
      <c r="N16" s="30" t="s">
        <v>403</v>
      </c>
      <c r="O16" s="30" t="s">
        <v>404</v>
      </c>
      <c r="P16" s="30" t="s">
        <v>405</v>
      </c>
      <c r="Q16" s="30" t="s">
        <v>406</v>
      </c>
      <c r="R16" s="30" t="s">
        <v>407</v>
      </c>
      <c r="S16" s="30" t="s">
        <v>408</v>
      </c>
      <c r="T16" s="30" t="s">
        <v>409</v>
      </c>
    </row>
    <row r="17" spans="1:20" ht="45" x14ac:dyDescent="0.25">
      <c r="A17" s="9" t="s">
        <v>170</v>
      </c>
      <c r="B17" s="8">
        <v>1</v>
      </c>
      <c r="C17" s="8" t="s">
        <v>171</v>
      </c>
      <c r="D17" s="12" t="s">
        <v>580</v>
      </c>
      <c r="E17" s="12" t="s">
        <v>571</v>
      </c>
      <c r="F17" s="6" t="s">
        <v>17</v>
      </c>
      <c r="G17" s="7" t="s">
        <v>152</v>
      </c>
      <c r="H17" s="3" t="s">
        <v>153</v>
      </c>
      <c r="I17" s="3" t="s">
        <v>154</v>
      </c>
      <c r="J17" s="17" t="str">
        <f t="shared" si="0"/>
        <v>PRAMU KEBERSIHAN</v>
      </c>
      <c r="K17" s="24" t="s">
        <v>107</v>
      </c>
      <c r="L17" s="24"/>
      <c r="M17" s="28"/>
      <c r="N17" s="30" t="s">
        <v>403</v>
      </c>
      <c r="O17" s="30" t="s">
        <v>404</v>
      </c>
      <c r="P17" s="30" t="s">
        <v>405</v>
      </c>
      <c r="Q17" s="30" t="s">
        <v>406</v>
      </c>
      <c r="R17" s="30" t="s">
        <v>407</v>
      </c>
      <c r="S17" s="30" t="s">
        <v>408</v>
      </c>
      <c r="T17" s="30" t="s">
        <v>409</v>
      </c>
    </row>
    <row r="18" spans="1:20" ht="45" x14ac:dyDescent="0.25">
      <c r="A18" s="9" t="s">
        <v>170</v>
      </c>
      <c r="B18" s="8">
        <v>1</v>
      </c>
      <c r="C18" s="8" t="s">
        <v>171</v>
      </c>
      <c r="D18" s="12" t="s">
        <v>580</v>
      </c>
      <c r="E18" s="12" t="s">
        <v>571</v>
      </c>
      <c r="F18" s="6" t="s">
        <v>17</v>
      </c>
      <c r="G18" s="7" t="s">
        <v>152</v>
      </c>
      <c r="H18" s="3" t="s">
        <v>153</v>
      </c>
      <c r="I18" s="3" t="s">
        <v>154</v>
      </c>
      <c r="J18" s="17" t="str">
        <f t="shared" si="0"/>
        <v>PRAMU KEBERSIHAN</v>
      </c>
      <c r="K18" s="24" t="s">
        <v>108</v>
      </c>
      <c r="L18" s="24"/>
      <c r="M18" s="28"/>
      <c r="N18" s="30" t="s">
        <v>403</v>
      </c>
      <c r="O18" s="30" t="s">
        <v>404</v>
      </c>
      <c r="P18" s="30" t="s">
        <v>405</v>
      </c>
      <c r="Q18" s="30" t="s">
        <v>406</v>
      </c>
      <c r="R18" s="30" t="s">
        <v>407</v>
      </c>
      <c r="S18" s="30" t="s">
        <v>408</v>
      </c>
      <c r="T18" s="30" t="s">
        <v>409</v>
      </c>
    </row>
    <row r="19" spans="1:20" ht="45" x14ac:dyDescent="0.25">
      <c r="A19" s="9" t="s">
        <v>170</v>
      </c>
      <c r="B19" s="8">
        <v>1</v>
      </c>
      <c r="C19" s="8" t="s">
        <v>171</v>
      </c>
      <c r="D19" s="12" t="s">
        <v>580</v>
      </c>
      <c r="E19" s="12" t="s">
        <v>571</v>
      </c>
      <c r="F19" s="6" t="s">
        <v>17</v>
      </c>
      <c r="G19" s="7" t="s">
        <v>152</v>
      </c>
      <c r="H19" s="3" t="s">
        <v>153</v>
      </c>
      <c r="I19" s="3" t="s">
        <v>154</v>
      </c>
      <c r="J19" s="17" t="str">
        <f t="shared" si="0"/>
        <v>PRAMU KEBERSIHAN</v>
      </c>
      <c r="K19" s="24" t="s">
        <v>109</v>
      </c>
      <c r="L19" s="24"/>
      <c r="M19" s="28"/>
      <c r="N19" s="30" t="s">
        <v>403</v>
      </c>
      <c r="O19" s="30" t="s">
        <v>404</v>
      </c>
      <c r="P19" s="30" t="s">
        <v>405</v>
      </c>
      <c r="Q19" s="30" t="s">
        <v>406</v>
      </c>
      <c r="R19" s="30" t="s">
        <v>407</v>
      </c>
      <c r="S19" s="30" t="s">
        <v>408</v>
      </c>
      <c r="T19" s="30" t="s">
        <v>409</v>
      </c>
    </row>
    <row r="20" spans="1:20" ht="45" x14ac:dyDescent="0.25">
      <c r="A20" s="9" t="s">
        <v>170</v>
      </c>
      <c r="B20" s="8">
        <v>1</v>
      </c>
      <c r="C20" s="8" t="s">
        <v>171</v>
      </c>
      <c r="D20" s="12" t="s">
        <v>580</v>
      </c>
      <c r="E20" s="12" t="s">
        <v>571</v>
      </c>
      <c r="F20" s="6" t="s">
        <v>17</v>
      </c>
      <c r="G20" s="7" t="s">
        <v>152</v>
      </c>
      <c r="H20" s="3" t="s">
        <v>153</v>
      </c>
      <c r="I20" s="3" t="s">
        <v>154</v>
      </c>
      <c r="J20" s="17" t="str">
        <f t="shared" si="0"/>
        <v>PRAMU KEBERSIHAN</v>
      </c>
      <c r="K20" s="24" t="s">
        <v>110</v>
      </c>
      <c r="L20" s="24"/>
      <c r="M20" s="28"/>
      <c r="N20" s="30" t="s">
        <v>403</v>
      </c>
      <c r="O20" s="30" t="s">
        <v>404</v>
      </c>
      <c r="P20" s="30" t="s">
        <v>405</v>
      </c>
      <c r="Q20" s="30" t="s">
        <v>406</v>
      </c>
      <c r="R20" s="30" t="s">
        <v>407</v>
      </c>
      <c r="S20" s="30" t="s">
        <v>408</v>
      </c>
      <c r="T20" s="30" t="s">
        <v>409</v>
      </c>
    </row>
    <row r="21" spans="1:20" ht="45" x14ac:dyDescent="0.25">
      <c r="A21" s="9" t="s">
        <v>170</v>
      </c>
      <c r="B21" s="8">
        <v>1</v>
      </c>
      <c r="C21" s="8" t="s">
        <v>171</v>
      </c>
      <c r="D21" s="12" t="s">
        <v>580</v>
      </c>
      <c r="E21" s="12" t="s">
        <v>571</v>
      </c>
      <c r="F21" s="6" t="s">
        <v>17</v>
      </c>
      <c r="G21" s="7" t="s">
        <v>152</v>
      </c>
      <c r="H21" s="3" t="s">
        <v>153</v>
      </c>
      <c r="I21" s="3" t="s">
        <v>154</v>
      </c>
      <c r="J21" s="17" t="str">
        <f t="shared" si="0"/>
        <v>PRAMU KEBERSIHAN</v>
      </c>
      <c r="K21" s="26" t="s">
        <v>146</v>
      </c>
      <c r="L21" s="25"/>
      <c r="M21" s="28"/>
      <c r="N21" s="30" t="s">
        <v>403</v>
      </c>
      <c r="O21" s="30" t="s">
        <v>404</v>
      </c>
      <c r="P21" s="30" t="s">
        <v>405</v>
      </c>
      <c r="Q21" s="30" t="s">
        <v>406</v>
      </c>
      <c r="R21" s="30" t="s">
        <v>407</v>
      </c>
      <c r="S21" s="30" t="s">
        <v>408</v>
      </c>
      <c r="T21" s="30" t="s">
        <v>409</v>
      </c>
    </row>
    <row r="22" spans="1:20" ht="45" x14ac:dyDescent="0.25">
      <c r="A22" s="9" t="s">
        <v>170</v>
      </c>
      <c r="B22" s="8">
        <v>1</v>
      </c>
      <c r="C22" s="8" t="s">
        <v>171</v>
      </c>
      <c r="D22" s="12" t="s">
        <v>580</v>
      </c>
      <c r="E22" s="12" t="s">
        <v>571</v>
      </c>
      <c r="F22" s="6" t="s">
        <v>13</v>
      </c>
      <c r="G22" s="7" t="s">
        <v>157</v>
      </c>
      <c r="H22" s="11" t="s">
        <v>14</v>
      </c>
      <c r="I22" s="3" t="s">
        <v>15</v>
      </c>
      <c r="J22" s="17" t="str">
        <f t="shared" si="0"/>
        <v>PRAMU KEBERSIHAN</v>
      </c>
      <c r="K22" s="24" t="s">
        <v>151</v>
      </c>
      <c r="L22" s="28"/>
      <c r="M22" s="28"/>
      <c r="N22" s="30" t="s">
        <v>403</v>
      </c>
      <c r="O22" s="30" t="s">
        <v>404</v>
      </c>
      <c r="P22" s="30" t="s">
        <v>405</v>
      </c>
      <c r="Q22" s="30" t="s">
        <v>406</v>
      </c>
      <c r="R22" s="30" t="s">
        <v>407</v>
      </c>
      <c r="S22" s="30" t="s">
        <v>408</v>
      </c>
      <c r="T22" s="30" t="s">
        <v>409</v>
      </c>
    </row>
    <row r="23" spans="1:20" ht="45" x14ac:dyDescent="0.25">
      <c r="A23" s="9" t="s">
        <v>170</v>
      </c>
      <c r="B23" s="8">
        <v>1</v>
      </c>
      <c r="C23" s="8" t="s">
        <v>171</v>
      </c>
      <c r="D23" s="12" t="s">
        <v>580</v>
      </c>
      <c r="E23" s="12" t="s">
        <v>571</v>
      </c>
      <c r="F23" s="6" t="s">
        <v>17</v>
      </c>
      <c r="G23" s="7" t="s">
        <v>152</v>
      </c>
      <c r="H23" s="3" t="s">
        <v>153</v>
      </c>
      <c r="I23" s="3" t="s">
        <v>154</v>
      </c>
      <c r="J23" s="17" t="str">
        <f t="shared" si="0"/>
        <v>PRAMU KEBERSIHAN</v>
      </c>
      <c r="K23" s="24" t="s">
        <v>172</v>
      </c>
      <c r="L23" s="28"/>
      <c r="M23" s="28"/>
      <c r="N23" s="30" t="s">
        <v>403</v>
      </c>
      <c r="O23" s="30" t="s">
        <v>404</v>
      </c>
      <c r="P23" s="30" t="s">
        <v>405</v>
      </c>
      <c r="Q23" s="30" t="s">
        <v>406</v>
      </c>
      <c r="R23" s="30" t="s">
        <v>407</v>
      </c>
      <c r="S23" s="30" t="s">
        <v>408</v>
      </c>
      <c r="T23" s="30" t="s">
        <v>409</v>
      </c>
    </row>
    <row r="24" spans="1:20" ht="45" x14ac:dyDescent="0.25">
      <c r="A24" s="9" t="s">
        <v>170</v>
      </c>
      <c r="B24" s="8">
        <v>1</v>
      </c>
      <c r="C24" s="8" t="s">
        <v>171</v>
      </c>
      <c r="D24" s="12" t="s">
        <v>580</v>
      </c>
      <c r="E24" s="12" t="s">
        <v>571</v>
      </c>
      <c r="F24" s="9" t="s">
        <v>23</v>
      </c>
      <c r="G24" s="10" t="s">
        <v>22</v>
      </c>
      <c r="H24" s="8" t="s">
        <v>14</v>
      </c>
      <c r="I24" s="8" t="s">
        <v>24</v>
      </c>
      <c r="J24" s="17" t="str">
        <f t="shared" si="0"/>
        <v>PRAMU KEBERSIHAN</v>
      </c>
      <c r="K24" s="24" t="s">
        <v>564</v>
      </c>
      <c r="L24" s="28"/>
      <c r="M24" s="28"/>
      <c r="N24" s="30" t="s">
        <v>403</v>
      </c>
      <c r="O24" s="30" t="s">
        <v>404</v>
      </c>
      <c r="P24" s="30" t="s">
        <v>405</v>
      </c>
      <c r="Q24" s="30" t="s">
        <v>406</v>
      </c>
      <c r="R24" s="30" t="s">
        <v>407</v>
      </c>
      <c r="S24" s="30" t="s">
        <v>408</v>
      </c>
      <c r="T24" s="30" t="s">
        <v>409</v>
      </c>
    </row>
    <row r="25" spans="1:20" ht="45" x14ac:dyDescent="0.25">
      <c r="A25" s="9" t="s">
        <v>170</v>
      </c>
      <c r="B25" s="8">
        <v>1</v>
      </c>
      <c r="C25" s="8" t="s">
        <v>171</v>
      </c>
      <c r="D25" s="12" t="s">
        <v>580</v>
      </c>
      <c r="E25" s="12" t="s">
        <v>571</v>
      </c>
      <c r="F25" s="9" t="s">
        <v>23</v>
      </c>
      <c r="G25" s="10" t="s">
        <v>22</v>
      </c>
      <c r="H25" s="8" t="s">
        <v>14</v>
      </c>
      <c r="I25" s="8" t="s">
        <v>24</v>
      </c>
      <c r="J25" s="17" t="str">
        <f t="shared" si="0"/>
        <v>PRAMU KEBERSIHAN</v>
      </c>
      <c r="K25" s="24" t="s">
        <v>137</v>
      </c>
      <c r="L25" s="28"/>
      <c r="M25" s="28"/>
      <c r="N25" s="30" t="s">
        <v>403</v>
      </c>
      <c r="O25" s="30" t="s">
        <v>404</v>
      </c>
      <c r="P25" s="30" t="s">
        <v>405</v>
      </c>
      <c r="Q25" s="30" t="s">
        <v>406</v>
      </c>
      <c r="R25" s="30" t="s">
        <v>407</v>
      </c>
      <c r="S25" s="30" t="s">
        <v>408</v>
      </c>
      <c r="T25" s="30" t="s">
        <v>409</v>
      </c>
    </row>
    <row r="26" spans="1:20" ht="45" x14ac:dyDescent="0.25">
      <c r="A26" s="9" t="s">
        <v>170</v>
      </c>
      <c r="B26" s="8">
        <v>1</v>
      </c>
      <c r="C26" s="8" t="s">
        <v>171</v>
      </c>
      <c r="D26" s="12" t="s">
        <v>580</v>
      </c>
      <c r="E26" s="12" t="s">
        <v>571</v>
      </c>
      <c r="F26" s="9" t="s">
        <v>23</v>
      </c>
      <c r="G26" s="10" t="s">
        <v>22</v>
      </c>
      <c r="H26" s="8" t="s">
        <v>14</v>
      </c>
      <c r="I26" s="8" t="s">
        <v>24</v>
      </c>
      <c r="J26" s="9" t="str">
        <f t="shared" si="0"/>
        <v>PRAMU KEBERSIHAN</v>
      </c>
      <c r="K26" s="24" t="s">
        <v>138</v>
      </c>
      <c r="L26" s="28"/>
      <c r="M26" s="28"/>
      <c r="N26" s="30" t="s">
        <v>403</v>
      </c>
      <c r="O26" s="30" t="s">
        <v>404</v>
      </c>
      <c r="P26" s="30" t="s">
        <v>405</v>
      </c>
      <c r="Q26" s="30" t="s">
        <v>406</v>
      </c>
      <c r="R26" s="30" t="s">
        <v>407</v>
      </c>
      <c r="S26" s="30" t="s">
        <v>408</v>
      </c>
      <c r="T26" s="30" t="s">
        <v>409</v>
      </c>
    </row>
    <row r="27" spans="1:20" ht="45" x14ac:dyDescent="0.25">
      <c r="A27" s="9" t="s">
        <v>170</v>
      </c>
      <c r="B27" s="8">
        <v>1</v>
      </c>
      <c r="C27" s="8" t="s">
        <v>171</v>
      </c>
      <c r="D27" s="12" t="s">
        <v>580</v>
      </c>
      <c r="E27" s="12" t="s">
        <v>571</v>
      </c>
      <c r="F27" s="9" t="s">
        <v>23</v>
      </c>
      <c r="G27" s="10" t="s">
        <v>22</v>
      </c>
      <c r="H27" s="8" t="s">
        <v>14</v>
      </c>
      <c r="I27" s="8" t="s">
        <v>24</v>
      </c>
      <c r="J27" s="9" t="str">
        <f t="shared" si="0"/>
        <v>PRAMU KEBERSIHAN</v>
      </c>
      <c r="K27" s="24" t="s">
        <v>140</v>
      </c>
      <c r="L27" s="28"/>
      <c r="M27" s="28"/>
      <c r="N27" s="30" t="s">
        <v>403</v>
      </c>
      <c r="O27" s="30" t="s">
        <v>404</v>
      </c>
      <c r="P27" s="30" t="s">
        <v>405</v>
      </c>
      <c r="Q27" s="30" t="s">
        <v>406</v>
      </c>
      <c r="R27" s="30" t="s">
        <v>407</v>
      </c>
      <c r="S27" s="30" t="s">
        <v>408</v>
      </c>
      <c r="T27" s="30" t="s">
        <v>409</v>
      </c>
    </row>
    <row r="28" spans="1:20" ht="45" x14ac:dyDescent="0.25">
      <c r="A28" s="9" t="s">
        <v>170</v>
      </c>
      <c r="B28" s="8">
        <v>1</v>
      </c>
      <c r="C28" s="8" t="s">
        <v>171</v>
      </c>
      <c r="D28" s="12" t="s">
        <v>580</v>
      </c>
      <c r="E28" s="12" t="s">
        <v>571</v>
      </c>
      <c r="F28" s="9" t="s">
        <v>23</v>
      </c>
      <c r="G28" s="10" t="s">
        <v>22</v>
      </c>
      <c r="H28" s="8" t="s">
        <v>14</v>
      </c>
      <c r="I28" s="8" t="s">
        <v>24</v>
      </c>
      <c r="J28" s="9" t="str">
        <f t="shared" si="0"/>
        <v>PRAMU KEBERSIHAN</v>
      </c>
      <c r="K28" s="24" t="s">
        <v>141</v>
      </c>
      <c r="L28" s="28"/>
      <c r="M28" s="28"/>
      <c r="N28" s="30" t="s">
        <v>403</v>
      </c>
      <c r="O28" s="30" t="s">
        <v>404</v>
      </c>
      <c r="P28" s="30" t="s">
        <v>405</v>
      </c>
      <c r="Q28" s="30" t="s">
        <v>406</v>
      </c>
      <c r="R28" s="30" t="s">
        <v>407</v>
      </c>
      <c r="S28" s="30" t="s">
        <v>408</v>
      </c>
      <c r="T28" s="30" t="s">
        <v>409</v>
      </c>
    </row>
    <row r="29" spans="1:20" ht="45" x14ac:dyDescent="0.25">
      <c r="A29" s="9" t="s">
        <v>170</v>
      </c>
      <c r="B29" s="8">
        <v>1</v>
      </c>
      <c r="C29" s="8" t="s">
        <v>171</v>
      </c>
      <c r="D29" s="12" t="s">
        <v>580</v>
      </c>
      <c r="E29" s="12" t="s">
        <v>571</v>
      </c>
      <c r="F29" s="9" t="s">
        <v>23</v>
      </c>
      <c r="G29" s="10" t="s">
        <v>22</v>
      </c>
      <c r="H29" s="8" t="s">
        <v>14</v>
      </c>
      <c r="I29" s="8" t="s">
        <v>24</v>
      </c>
      <c r="J29" s="9" t="str">
        <f t="shared" si="0"/>
        <v>PRAMU KEBERSIHAN</v>
      </c>
      <c r="K29" s="24" t="s">
        <v>142</v>
      </c>
      <c r="L29" s="28"/>
      <c r="M29" s="28"/>
      <c r="N29" s="30" t="s">
        <v>403</v>
      </c>
      <c r="O29" s="30" t="s">
        <v>404</v>
      </c>
      <c r="P29" s="30" t="s">
        <v>405</v>
      </c>
      <c r="Q29" s="30" t="s">
        <v>406</v>
      </c>
      <c r="R29" s="30" t="s">
        <v>407</v>
      </c>
      <c r="S29" s="30" t="s">
        <v>408</v>
      </c>
      <c r="T29" s="30" t="s">
        <v>409</v>
      </c>
    </row>
    <row r="30" spans="1:20" ht="45" x14ac:dyDescent="0.25">
      <c r="A30" s="9" t="s">
        <v>170</v>
      </c>
      <c r="B30" s="8">
        <v>1</v>
      </c>
      <c r="C30" s="8" t="s">
        <v>171</v>
      </c>
      <c r="D30" s="12" t="s">
        <v>580</v>
      </c>
      <c r="E30" s="12" t="s">
        <v>571</v>
      </c>
      <c r="F30" s="9" t="s">
        <v>23</v>
      </c>
      <c r="G30" s="10" t="s">
        <v>22</v>
      </c>
      <c r="H30" s="8" t="s">
        <v>14</v>
      </c>
      <c r="I30" s="8" t="s">
        <v>24</v>
      </c>
      <c r="J30" s="9" t="str">
        <f t="shared" si="0"/>
        <v>PRAMU KEBERSIHAN</v>
      </c>
      <c r="K30" s="24" t="s">
        <v>143</v>
      </c>
      <c r="L30" s="28"/>
      <c r="M30" s="28"/>
      <c r="N30" s="30" t="s">
        <v>403</v>
      </c>
      <c r="O30" s="30" t="s">
        <v>404</v>
      </c>
      <c r="P30" s="30" t="s">
        <v>405</v>
      </c>
      <c r="Q30" s="30" t="s">
        <v>406</v>
      </c>
      <c r="R30" s="30" t="s">
        <v>407</v>
      </c>
      <c r="S30" s="30" t="s">
        <v>408</v>
      </c>
      <c r="T30" s="30" t="s">
        <v>409</v>
      </c>
    </row>
    <row r="31" spans="1:20" ht="45" x14ac:dyDescent="0.25">
      <c r="A31" s="9" t="s">
        <v>170</v>
      </c>
      <c r="B31" s="8">
        <v>1</v>
      </c>
      <c r="C31" s="8" t="s">
        <v>171</v>
      </c>
      <c r="D31" s="12" t="s">
        <v>580</v>
      </c>
      <c r="E31" s="12" t="s">
        <v>571</v>
      </c>
      <c r="F31" s="9" t="s">
        <v>23</v>
      </c>
      <c r="G31" s="10" t="s">
        <v>22</v>
      </c>
      <c r="H31" s="8" t="s">
        <v>14</v>
      </c>
      <c r="I31" s="8" t="s">
        <v>24</v>
      </c>
      <c r="J31" s="9" t="str">
        <f t="shared" si="0"/>
        <v>PRAMU KEBERSIHAN</v>
      </c>
      <c r="K31" s="24" t="s">
        <v>145</v>
      </c>
      <c r="L31" s="28"/>
      <c r="M31" s="28"/>
      <c r="N31" s="30" t="s">
        <v>403</v>
      </c>
      <c r="O31" s="30" t="s">
        <v>404</v>
      </c>
      <c r="P31" s="30" t="s">
        <v>405</v>
      </c>
      <c r="Q31" s="30" t="s">
        <v>406</v>
      </c>
      <c r="R31" s="30" t="s">
        <v>407</v>
      </c>
      <c r="S31" s="30" t="s">
        <v>408</v>
      </c>
      <c r="T31" s="30" t="s">
        <v>409</v>
      </c>
    </row>
    <row r="32" spans="1:20" ht="45" x14ac:dyDescent="0.25">
      <c r="A32" s="9" t="s">
        <v>170</v>
      </c>
      <c r="B32" s="8">
        <v>1</v>
      </c>
      <c r="C32" s="8" t="s">
        <v>171</v>
      </c>
      <c r="D32" s="12" t="s">
        <v>580</v>
      </c>
      <c r="E32" s="12" t="s">
        <v>571</v>
      </c>
      <c r="F32" s="9" t="s">
        <v>23</v>
      </c>
      <c r="G32" s="10" t="s">
        <v>22</v>
      </c>
      <c r="H32" s="8" t="s">
        <v>14</v>
      </c>
      <c r="I32" s="8" t="s">
        <v>24</v>
      </c>
      <c r="J32" s="9" t="str">
        <f t="shared" si="0"/>
        <v>PRAMU KEBERSIHAN</v>
      </c>
      <c r="K32" s="24" t="s">
        <v>144</v>
      </c>
      <c r="L32" s="28"/>
      <c r="M32" s="28"/>
      <c r="N32" s="30" t="s">
        <v>403</v>
      </c>
      <c r="O32" s="30" t="s">
        <v>404</v>
      </c>
      <c r="P32" s="30" t="s">
        <v>405</v>
      </c>
      <c r="Q32" s="30" t="s">
        <v>406</v>
      </c>
      <c r="R32" s="30" t="s">
        <v>407</v>
      </c>
      <c r="S32" s="30" t="s">
        <v>408</v>
      </c>
      <c r="T32" s="30" t="s">
        <v>409</v>
      </c>
    </row>
    <row r="33" spans="1:20" ht="45" x14ac:dyDescent="0.25">
      <c r="A33" s="9" t="s">
        <v>170</v>
      </c>
      <c r="B33" s="8">
        <v>1</v>
      </c>
      <c r="C33" s="8" t="s">
        <v>171</v>
      </c>
      <c r="D33" s="12" t="s">
        <v>580</v>
      </c>
      <c r="E33" s="12" t="s">
        <v>571</v>
      </c>
      <c r="F33" s="9" t="s">
        <v>23</v>
      </c>
      <c r="G33" s="10" t="s">
        <v>22</v>
      </c>
      <c r="H33" s="8" t="s">
        <v>14</v>
      </c>
      <c r="I33" s="8" t="s">
        <v>24</v>
      </c>
      <c r="J33" s="9" t="str">
        <f t="shared" si="0"/>
        <v>PRAMU KEBERSIHAN</v>
      </c>
      <c r="K33" s="24" t="s">
        <v>173</v>
      </c>
      <c r="L33" s="28"/>
      <c r="M33" s="28"/>
      <c r="N33" s="30" t="s">
        <v>403</v>
      </c>
      <c r="O33" s="30" t="s">
        <v>404</v>
      </c>
      <c r="P33" s="30" t="s">
        <v>405</v>
      </c>
      <c r="Q33" s="30" t="s">
        <v>406</v>
      </c>
      <c r="R33" s="30" t="s">
        <v>407</v>
      </c>
      <c r="S33" s="30" t="s">
        <v>408</v>
      </c>
      <c r="T33" s="30" t="s">
        <v>409</v>
      </c>
    </row>
    <row r="34" spans="1:20" ht="45" x14ac:dyDescent="0.25">
      <c r="A34" s="9" t="s">
        <v>170</v>
      </c>
      <c r="B34" s="8">
        <v>1</v>
      </c>
      <c r="C34" s="8" t="s">
        <v>171</v>
      </c>
      <c r="D34" s="12" t="s">
        <v>580</v>
      </c>
      <c r="E34" s="12" t="s">
        <v>571</v>
      </c>
      <c r="F34" s="9" t="s">
        <v>23</v>
      </c>
      <c r="G34" s="10" t="s">
        <v>22</v>
      </c>
      <c r="H34" s="8" t="s">
        <v>14</v>
      </c>
      <c r="I34" s="8" t="s">
        <v>24</v>
      </c>
      <c r="J34" s="9" t="str">
        <f t="shared" si="0"/>
        <v>PRAMU KEBERSIHAN</v>
      </c>
      <c r="K34" s="24" t="s">
        <v>175</v>
      </c>
      <c r="L34" s="28"/>
      <c r="M34" s="28"/>
      <c r="N34" s="30" t="s">
        <v>403</v>
      </c>
      <c r="O34" s="30" t="s">
        <v>404</v>
      </c>
      <c r="P34" s="30" t="s">
        <v>405</v>
      </c>
      <c r="Q34" s="30" t="s">
        <v>406</v>
      </c>
      <c r="R34" s="30" t="s">
        <v>407</v>
      </c>
      <c r="S34" s="30" t="s">
        <v>408</v>
      </c>
      <c r="T34" s="30" t="s">
        <v>409</v>
      </c>
    </row>
    <row r="35" spans="1:20" ht="45" x14ac:dyDescent="0.25">
      <c r="A35" s="9" t="s">
        <v>170</v>
      </c>
      <c r="B35" s="8">
        <v>1</v>
      </c>
      <c r="C35" s="8" t="s">
        <v>171</v>
      </c>
      <c r="D35" s="12" t="s">
        <v>580</v>
      </c>
      <c r="E35" s="12" t="s">
        <v>571</v>
      </c>
      <c r="F35" s="9" t="s">
        <v>23</v>
      </c>
      <c r="G35" s="10" t="s">
        <v>22</v>
      </c>
      <c r="H35" s="8" t="s">
        <v>14</v>
      </c>
      <c r="I35" s="8" t="s">
        <v>24</v>
      </c>
      <c r="J35" s="9" t="str">
        <f t="shared" si="0"/>
        <v>PRAMU KEBERSIHAN</v>
      </c>
      <c r="K35" s="24" t="s">
        <v>176</v>
      </c>
      <c r="L35" s="28"/>
      <c r="M35" s="28"/>
      <c r="N35" s="30" t="s">
        <v>403</v>
      </c>
      <c r="O35" s="30" t="s">
        <v>404</v>
      </c>
      <c r="P35" s="30" t="s">
        <v>405</v>
      </c>
      <c r="Q35" s="30" t="s">
        <v>406</v>
      </c>
      <c r="R35" s="30" t="s">
        <v>407</v>
      </c>
      <c r="S35" s="30" t="s">
        <v>408</v>
      </c>
      <c r="T35" s="30" t="s">
        <v>409</v>
      </c>
    </row>
    <row r="36" spans="1:20" ht="45" x14ac:dyDescent="0.25">
      <c r="A36" s="9" t="s">
        <v>170</v>
      </c>
      <c r="B36" s="8">
        <v>1</v>
      </c>
      <c r="C36" s="8" t="s">
        <v>171</v>
      </c>
      <c r="D36" s="12" t="s">
        <v>580</v>
      </c>
      <c r="E36" s="12" t="s">
        <v>571</v>
      </c>
      <c r="F36" s="9" t="s">
        <v>23</v>
      </c>
      <c r="G36" s="10" t="s">
        <v>22</v>
      </c>
      <c r="H36" s="8" t="s">
        <v>14</v>
      </c>
      <c r="I36" s="8" t="s">
        <v>24</v>
      </c>
      <c r="J36" s="9" t="str">
        <f t="shared" si="0"/>
        <v>PRAMU KEBERSIHAN</v>
      </c>
      <c r="K36" s="24" t="s">
        <v>123</v>
      </c>
      <c r="L36" s="28"/>
      <c r="M36" s="28"/>
      <c r="N36" s="30" t="s">
        <v>403</v>
      </c>
      <c r="O36" s="30" t="s">
        <v>404</v>
      </c>
      <c r="P36" s="30" t="s">
        <v>405</v>
      </c>
      <c r="Q36" s="30" t="s">
        <v>406</v>
      </c>
      <c r="R36" s="30" t="s">
        <v>407</v>
      </c>
      <c r="S36" s="30" t="s">
        <v>408</v>
      </c>
      <c r="T36" s="30" t="s">
        <v>409</v>
      </c>
    </row>
  </sheetData>
  <pageMargins left="0.7" right="0.7" top="0.75" bottom="0.75" header="0.3" footer="0.3"/>
  <pageSetup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"/>
  <sheetViews>
    <sheetView topLeftCell="D1" workbookViewId="0">
      <selection activeCell="K11" sqref="K11"/>
    </sheetView>
  </sheetViews>
  <sheetFormatPr defaultRowHeight="15" x14ac:dyDescent="0.25"/>
  <cols>
    <col min="1" max="1" width="29" customWidth="1"/>
    <col min="3" max="3" width="30.42578125" customWidth="1"/>
    <col min="4" max="4" width="48.140625" customWidth="1"/>
    <col min="5" max="5" width="20" customWidth="1"/>
    <col min="6" max="6" width="29.140625" customWidth="1"/>
    <col min="7" max="7" width="17.5703125" customWidth="1"/>
    <col min="8" max="8" width="8.85546875" customWidth="1"/>
    <col min="9" max="9" width="24.7109375" customWidth="1"/>
    <col min="10" max="10" width="15.5703125" customWidth="1"/>
    <col min="11" max="11" width="19.28515625" customWidth="1"/>
    <col min="12" max="12" width="21.140625" customWidth="1"/>
  </cols>
  <sheetData>
    <row r="1" spans="1:2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254</v>
      </c>
      <c r="P1" t="s">
        <v>258</v>
      </c>
      <c r="Q1" t="s">
        <v>259</v>
      </c>
      <c r="R1" t="s">
        <v>260</v>
      </c>
      <c r="S1" t="s">
        <v>274</v>
      </c>
      <c r="T1" t="s">
        <v>275</v>
      </c>
      <c r="U1" t="s">
        <v>276</v>
      </c>
      <c r="V1" t="s">
        <v>277</v>
      </c>
      <c r="W1" t="s">
        <v>312</v>
      </c>
      <c r="X1" t="s">
        <v>313</v>
      </c>
      <c r="Y1" t="s">
        <v>314</v>
      </c>
      <c r="Z1" t="s">
        <v>423</v>
      </c>
      <c r="AA1" t="s">
        <v>287</v>
      </c>
    </row>
    <row r="2" spans="1:27" ht="45" x14ac:dyDescent="0.25">
      <c r="A2" s="8" t="s">
        <v>177</v>
      </c>
      <c r="B2" s="8">
        <v>1</v>
      </c>
      <c r="C2" s="8" t="s">
        <v>43</v>
      </c>
      <c r="D2" s="12" t="s">
        <v>59</v>
      </c>
      <c r="E2" s="12" t="s">
        <v>63</v>
      </c>
      <c r="F2" s="6" t="s">
        <v>13</v>
      </c>
      <c r="G2" s="7" t="s">
        <v>157</v>
      </c>
      <c r="H2" s="11" t="s">
        <v>14</v>
      </c>
      <c r="I2" s="3" t="s">
        <v>15</v>
      </c>
      <c r="J2" s="9" t="str">
        <f t="shared" ref="J2:J7" si="0">A2</f>
        <v>PENGEMUDI VIP</v>
      </c>
      <c r="K2" s="23" t="s">
        <v>44</v>
      </c>
      <c r="L2" s="8" t="s">
        <v>215</v>
      </c>
      <c r="M2" s="8" t="s">
        <v>45</v>
      </c>
      <c r="N2" s="8" t="s">
        <v>410</v>
      </c>
      <c r="O2" s="8"/>
      <c r="P2" s="30" t="s">
        <v>411</v>
      </c>
      <c r="Q2" s="30" t="s">
        <v>412</v>
      </c>
      <c r="R2" s="30" t="s">
        <v>413</v>
      </c>
      <c r="S2" s="30" t="s">
        <v>414</v>
      </c>
      <c r="T2" s="30" t="s">
        <v>415</v>
      </c>
      <c r="U2" s="30" t="s">
        <v>416</v>
      </c>
      <c r="V2" s="30" t="s">
        <v>417</v>
      </c>
      <c r="W2" s="30" t="s">
        <v>418</v>
      </c>
      <c r="X2" s="30" t="s">
        <v>419</v>
      </c>
      <c r="Y2" s="30" t="s">
        <v>420</v>
      </c>
      <c r="Z2" s="30" t="s">
        <v>421</v>
      </c>
      <c r="AA2" s="30" t="s">
        <v>424</v>
      </c>
    </row>
    <row r="3" spans="1:27" ht="45" x14ac:dyDescent="0.25">
      <c r="A3" s="8" t="s">
        <v>177</v>
      </c>
      <c r="B3" s="8">
        <v>1</v>
      </c>
      <c r="C3" s="8" t="s">
        <v>43</v>
      </c>
      <c r="D3" s="12" t="s">
        <v>59</v>
      </c>
      <c r="E3" s="12" t="s">
        <v>63</v>
      </c>
      <c r="F3" s="6" t="s">
        <v>13</v>
      </c>
      <c r="G3" s="7" t="s">
        <v>157</v>
      </c>
      <c r="H3" s="11" t="s">
        <v>14</v>
      </c>
      <c r="I3" s="3" t="s">
        <v>15</v>
      </c>
      <c r="J3" s="9" t="str">
        <f t="shared" si="0"/>
        <v>PENGEMUDI VIP</v>
      </c>
      <c r="K3" s="23" t="s">
        <v>116</v>
      </c>
      <c r="L3" s="18" t="s">
        <v>28</v>
      </c>
      <c r="M3" s="18" t="s">
        <v>111</v>
      </c>
      <c r="N3" s="8" t="s">
        <v>410</v>
      </c>
      <c r="O3" s="8"/>
      <c r="P3" s="30" t="s">
        <v>411</v>
      </c>
      <c r="Q3" s="30" t="s">
        <v>412</v>
      </c>
      <c r="R3" s="30" t="s">
        <v>413</v>
      </c>
      <c r="S3" s="30" t="s">
        <v>414</v>
      </c>
      <c r="T3" s="30" t="s">
        <v>415</v>
      </c>
      <c r="U3" s="30" t="s">
        <v>416</v>
      </c>
      <c r="V3" s="30" t="s">
        <v>417</v>
      </c>
      <c r="W3" s="30" t="s">
        <v>418</v>
      </c>
      <c r="X3" s="30" t="s">
        <v>419</v>
      </c>
      <c r="Y3" s="30" t="s">
        <v>420</v>
      </c>
      <c r="Z3" s="30" t="s">
        <v>421</v>
      </c>
      <c r="AA3" s="30" t="s">
        <v>424</v>
      </c>
    </row>
    <row r="4" spans="1:27" ht="45" x14ac:dyDescent="0.25">
      <c r="A4" s="8" t="s">
        <v>177</v>
      </c>
      <c r="B4" s="8">
        <v>1</v>
      </c>
      <c r="C4" s="8" t="s">
        <v>43</v>
      </c>
      <c r="D4" s="12" t="s">
        <v>59</v>
      </c>
      <c r="E4" s="12" t="s">
        <v>63</v>
      </c>
      <c r="F4" s="6" t="s">
        <v>13</v>
      </c>
      <c r="G4" s="7" t="s">
        <v>157</v>
      </c>
      <c r="H4" s="11" t="s">
        <v>14</v>
      </c>
      <c r="I4" s="3" t="s">
        <v>15</v>
      </c>
      <c r="J4" s="9" t="str">
        <f t="shared" si="0"/>
        <v>PENGEMUDI VIP</v>
      </c>
      <c r="K4" s="23" t="s">
        <v>117</v>
      </c>
      <c r="L4" s="19" t="s">
        <v>215</v>
      </c>
      <c r="M4" s="18" t="s">
        <v>113</v>
      </c>
      <c r="N4" s="8" t="s">
        <v>410</v>
      </c>
      <c r="O4" s="8"/>
      <c r="P4" s="30" t="s">
        <v>411</v>
      </c>
      <c r="Q4" s="30" t="s">
        <v>412</v>
      </c>
      <c r="R4" s="30" t="s">
        <v>413</v>
      </c>
      <c r="S4" s="30" t="s">
        <v>414</v>
      </c>
      <c r="T4" s="30" t="s">
        <v>415</v>
      </c>
      <c r="U4" s="30" t="s">
        <v>416</v>
      </c>
      <c r="V4" s="30" t="s">
        <v>417</v>
      </c>
      <c r="W4" s="30" t="s">
        <v>418</v>
      </c>
      <c r="X4" s="30" t="s">
        <v>419</v>
      </c>
      <c r="Y4" s="30" t="s">
        <v>420</v>
      </c>
      <c r="Z4" s="30" t="s">
        <v>421</v>
      </c>
      <c r="AA4" s="30" t="s">
        <v>424</v>
      </c>
    </row>
    <row r="5" spans="1:27" ht="45" x14ac:dyDescent="0.25">
      <c r="A5" s="8" t="s">
        <v>177</v>
      </c>
      <c r="B5" s="8">
        <v>1</v>
      </c>
      <c r="C5" s="8" t="s">
        <v>43</v>
      </c>
      <c r="D5" s="12" t="s">
        <v>59</v>
      </c>
      <c r="E5" s="12" t="s">
        <v>63</v>
      </c>
      <c r="F5" s="6" t="s">
        <v>13</v>
      </c>
      <c r="G5" s="7" t="s">
        <v>157</v>
      </c>
      <c r="H5" s="11" t="s">
        <v>14</v>
      </c>
      <c r="I5" s="3" t="s">
        <v>15</v>
      </c>
      <c r="J5" s="9" t="str">
        <f t="shared" si="0"/>
        <v>PENGEMUDI VIP</v>
      </c>
      <c r="K5" s="24" t="s">
        <v>118</v>
      </c>
      <c r="L5" s="21"/>
      <c r="M5" s="21"/>
      <c r="N5" s="8" t="s">
        <v>410</v>
      </c>
      <c r="O5" s="8"/>
      <c r="P5" s="30" t="s">
        <v>411</v>
      </c>
      <c r="Q5" s="30" t="s">
        <v>412</v>
      </c>
      <c r="R5" s="30" t="s">
        <v>413</v>
      </c>
      <c r="S5" s="30" t="s">
        <v>414</v>
      </c>
      <c r="T5" s="30" t="s">
        <v>415</v>
      </c>
      <c r="U5" s="30" t="s">
        <v>416</v>
      </c>
      <c r="V5" s="30" t="s">
        <v>417</v>
      </c>
      <c r="W5" s="30" t="s">
        <v>418</v>
      </c>
      <c r="X5" s="30" t="s">
        <v>419</v>
      </c>
      <c r="Y5" s="30" t="s">
        <v>420</v>
      </c>
      <c r="Z5" s="30" t="s">
        <v>421</v>
      </c>
      <c r="AA5" s="30" t="s">
        <v>424</v>
      </c>
    </row>
    <row r="6" spans="1:27" ht="45" x14ac:dyDescent="0.25">
      <c r="A6" s="8" t="s">
        <v>177</v>
      </c>
      <c r="B6" s="8">
        <v>1</v>
      </c>
      <c r="C6" s="8" t="s">
        <v>43</v>
      </c>
      <c r="D6" s="12" t="s">
        <v>59</v>
      </c>
      <c r="E6" s="12" t="s">
        <v>63</v>
      </c>
      <c r="F6" s="6" t="s">
        <v>13</v>
      </c>
      <c r="G6" s="7" t="s">
        <v>157</v>
      </c>
      <c r="H6" s="11" t="s">
        <v>14</v>
      </c>
      <c r="I6" s="3" t="s">
        <v>15</v>
      </c>
      <c r="J6" s="9" t="str">
        <f t="shared" si="0"/>
        <v>PENGEMUDI VIP</v>
      </c>
      <c r="K6" s="24" t="s">
        <v>124</v>
      </c>
      <c r="N6" s="8" t="s">
        <v>410</v>
      </c>
      <c r="P6" s="30" t="s">
        <v>411</v>
      </c>
      <c r="Q6" s="30" t="s">
        <v>412</v>
      </c>
      <c r="R6" s="30" t="s">
        <v>413</v>
      </c>
      <c r="S6" s="30" t="s">
        <v>414</v>
      </c>
      <c r="T6" s="30" t="s">
        <v>415</v>
      </c>
      <c r="U6" s="30" t="s">
        <v>416</v>
      </c>
      <c r="V6" s="30" t="s">
        <v>417</v>
      </c>
      <c r="W6" s="30" t="s">
        <v>418</v>
      </c>
      <c r="X6" s="30" t="s">
        <v>419</v>
      </c>
      <c r="Y6" s="30" t="s">
        <v>420</v>
      </c>
      <c r="Z6" s="30" t="s">
        <v>421</v>
      </c>
      <c r="AA6" s="30" t="s">
        <v>424</v>
      </c>
    </row>
    <row r="7" spans="1:27" ht="45" x14ac:dyDescent="0.25">
      <c r="A7" s="8" t="s">
        <v>177</v>
      </c>
      <c r="B7" s="8">
        <v>1</v>
      </c>
      <c r="C7" s="8" t="s">
        <v>43</v>
      </c>
      <c r="D7" s="12" t="s">
        <v>59</v>
      </c>
      <c r="E7" s="12" t="s">
        <v>63</v>
      </c>
      <c r="F7" s="6" t="s">
        <v>13</v>
      </c>
      <c r="G7" s="7" t="s">
        <v>157</v>
      </c>
      <c r="H7" s="11" t="s">
        <v>14</v>
      </c>
      <c r="I7" s="3" t="s">
        <v>15</v>
      </c>
      <c r="J7" s="9" t="str">
        <f t="shared" si="0"/>
        <v>PENGEMUDI VIP</v>
      </c>
      <c r="K7" s="24" t="s">
        <v>565</v>
      </c>
      <c r="N7" s="8" t="s">
        <v>410</v>
      </c>
      <c r="P7" s="30" t="s">
        <v>411</v>
      </c>
      <c r="Q7" s="30" t="s">
        <v>412</v>
      </c>
      <c r="R7" s="30" t="s">
        <v>413</v>
      </c>
      <c r="S7" s="30" t="s">
        <v>414</v>
      </c>
      <c r="T7" s="30" t="s">
        <v>415</v>
      </c>
      <c r="U7" s="30" t="s">
        <v>416</v>
      </c>
      <c r="V7" s="30" t="s">
        <v>417</v>
      </c>
      <c r="W7" s="30" t="s">
        <v>418</v>
      </c>
      <c r="X7" s="30" t="s">
        <v>419</v>
      </c>
      <c r="Y7" s="30" t="s">
        <v>420</v>
      </c>
      <c r="Z7" s="30" t="s">
        <v>421</v>
      </c>
      <c r="AA7" s="30" t="s">
        <v>424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"/>
  <sheetViews>
    <sheetView workbookViewId="0">
      <selection activeCell="E17" sqref="E17"/>
    </sheetView>
  </sheetViews>
  <sheetFormatPr defaultRowHeight="15" x14ac:dyDescent="0.25"/>
  <cols>
    <col min="1" max="1" width="22.7109375" customWidth="1"/>
    <col min="3" max="3" width="28" customWidth="1"/>
    <col min="4" max="4" width="56.140625" customWidth="1"/>
    <col min="5" max="5" width="13.5703125" customWidth="1"/>
    <col min="6" max="6" width="34.85546875" customWidth="1"/>
    <col min="7" max="7" width="17.28515625" customWidth="1"/>
    <col min="8" max="8" width="14.7109375" customWidth="1"/>
    <col min="9" max="9" width="25.42578125" customWidth="1"/>
    <col min="10" max="10" width="20.42578125" customWidth="1"/>
  </cols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287</v>
      </c>
      <c r="O1" t="s">
        <v>258</v>
      </c>
      <c r="P1" t="s">
        <v>259</v>
      </c>
      <c r="Q1" t="s">
        <v>254</v>
      </c>
      <c r="R1" t="s">
        <v>422</v>
      </c>
      <c r="S1" t="s">
        <v>287</v>
      </c>
    </row>
    <row r="2" spans="1:19" x14ac:dyDescent="0.25">
      <c r="A2" s="20" t="s">
        <v>164</v>
      </c>
      <c r="B2">
        <v>1</v>
      </c>
      <c r="C2" t="s">
        <v>166</v>
      </c>
      <c r="D2" t="s">
        <v>581</v>
      </c>
      <c r="E2" s="5" t="s">
        <v>62</v>
      </c>
      <c r="F2" s="6" t="s">
        <v>13</v>
      </c>
      <c r="G2" s="7" t="s">
        <v>157</v>
      </c>
      <c r="H2" s="11" t="s">
        <v>14</v>
      </c>
      <c r="I2" s="3" t="s">
        <v>15</v>
      </c>
      <c r="J2" s="1" t="str">
        <f>A2</f>
        <v>PRANATA JAMUAN</v>
      </c>
      <c r="K2" s="1" t="s">
        <v>133</v>
      </c>
      <c r="N2" t="s">
        <v>427</v>
      </c>
      <c r="O2" s="5" t="s">
        <v>426</v>
      </c>
      <c r="P2" s="5" t="s">
        <v>428</v>
      </c>
      <c r="Q2" s="5" t="s">
        <v>429</v>
      </c>
      <c r="R2" t="s">
        <v>476</v>
      </c>
      <c r="S2" s="5" t="s">
        <v>430</v>
      </c>
    </row>
    <row r="3" spans="1:19" x14ac:dyDescent="0.25">
      <c r="A3" s="20" t="s">
        <v>164</v>
      </c>
      <c r="B3">
        <v>1</v>
      </c>
      <c r="C3" t="s">
        <v>166</v>
      </c>
      <c r="D3" t="s">
        <v>581</v>
      </c>
      <c r="E3" s="5" t="s">
        <v>62</v>
      </c>
      <c r="F3" s="6" t="s">
        <v>13</v>
      </c>
      <c r="G3" s="7" t="s">
        <v>157</v>
      </c>
      <c r="H3" s="11" t="s">
        <v>14</v>
      </c>
      <c r="I3" s="3" t="s">
        <v>15</v>
      </c>
      <c r="J3" s="1" t="str">
        <f t="shared" ref="J3:J5" si="0">A3</f>
        <v>PRANATA JAMUAN</v>
      </c>
      <c r="K3" s="1" t="s">
        <v>47</v>
      </c>
      <c r="N3" t="s">
        <v>427</v>
      </c>
      <c r="O3" s="5" t="s">
        <v>426</v>
      </c>
      <c r="P3" s="5" t="s">
        <v>428</v>
      </c>
      <c r="Q3" s="5" t="s">
        <v>429</v>
      </c>
      <c r="R3" t="s">
        <v>476</v>
      </c>
      <c r="S3" s="5" t="s">
        <v>430</v>
      </c>
    </row>
    <row r="4" spans="1:19" x14ac:dyDescent="0.25">
      <c r="A4" s="20" t="s">
        <v>164</v>
      </c>
      <c r="B4">
        <v>1</v>
      </c>
      <c r="C4" t="s">
        <v>166</v>
      </c>
      <c r="D4" t="s">
        <v>581</v>
      </c>
      <c r="E4" s="5" t="s">
        <v>62</v>
      </c>
      <c r="F4" s="6" t="s">
        <v>13</v>
      </c>
      <c r="G4" s="7" t="s">
        <v>157</v>
      </c>
      <c r="H4" s="11" t="s">
        <v>14</v>
      </c>
      <c r="I4" s="3" t="s">
        <v>15</v>
      </c>
      <c r="J4" s="1" t="str">
        <f t="shared" si="0"/>
        <v>PRANATA JAMUAN</v>
      </c>
      <c r="K4" s="1" t="s">
        <v>135</v>
      </c>
      <c r="N4" t="s">
        <v>427</v>
      </c>
      <c r="O4" s="5" t="s">
        <v>426</v>
      </c>
      <c r="P4" s="5" t="s">
        <v>428</v>
      </c>
      <c r="Q4" s="5" t="s">
        <v>429</v>
      </c>
      <c r="R4" t="s">
        <v>476</v>
      </c>
      <c r="S4" s="5" t="s">
        <v>430</v>
      </c>
    </row>
    <row r="5" spans="1:19" x14ac:dyDescent="0.25">
      <c r="A5" s="20" t="s">
        <v>164</v>
      </c>
      <c r="B5">
        <v>1</v>
      </c>
      <c r="C5" t="s">
        <v>166</v>
      </c>
      <c r="D5" t="s">
        <v>581</v>
      </c>
      <c r="E5" s="5" t="s">
        <v>62</v>
      </c>
      <c r="F5" s="6" t="s">
        <v>13</v>
      </c>
      <c r="G5" s="7" t="s">
        <v>157</v>
      </c>
      <c r="H5" s="11" t="s">
        <v>14</v>
      </c>
      <c r="I5" s="3" t="s">
        <v>15</v>
      </c>
      <c r="J5" s="1" t="str">
        <f t="shared" si="0"/>
        <v>PRANATA JAMUAN</v>
      </c>
      <c r="K5" s="1" t="s">
        <v>136</v>
      </c>
      <c r="N5" t="s">
        <v>427</v>
      </c>
      <c r="O5" s="5" t="s">
        <v>426</v>
      </c>
      <c r="P5" s="5" t="s">
        <v>428</v>
      </c>
      <c r="Q5" s="5" t="s">
        <v>429</v>
      </c>
      <c r="R5" t="s">
        <v>476</v>
      </c>
      <c r="S5" s="5" t="s">
        <v>430</v>
      </c>
    </row>
    <row r="6" spans="1:19" x14ac:dyDescent="0.25">
      <c r="A6" s="20" t="s">
        <v>164</v>
      </c>
      <c r="B6">
        <v>1</v>
      </c>
      <c r="C6" t="s">
        <v>166</v>
      </c>
      <c r="D6" t="s">
        <v>581</v>
      </c>
      <c r="E6" s="5" t="s">
        <v>62</v>
      </c>
      <c r="F6" s="6" t="s">
        <v>13</v>
      </c>
      <c r="G6" s="7" t="s">
        <v>157</v>
      </c>
      <c r="H6" s="11" t="s">
        <v>14</v>
      </c>
      <c r="I6" s="3" t="s">
        <v>15</v>
      </c>
      <c r="J6" s="1" t="str">
        <f t="shared" ref="J6" si="1">A6</f>
        <v>PRANATA JAMUAN</v>
      </c>
      <c r="K6" s="10" t="s">
        <v>37</v>
      </c>
      <c r="L6" s="17" t="s">
        <v>16</v>
      </c>
      <c r="M6" s="8" t="s">
        <v>38</v>
      </c>
      <c r="N6" t="s">
        <v>427</v>
      </c>
      <c r="O6" s="5" t="s">
        <v>426</v>
      </c>
      <c r="P6" s="5" t="s">
        <v>428</v>
      </c>
      <c r="Q6" s="5" t="s">
        <v>429</v>
      </c>
      <c r="R6" t="s">
        <v>476</v>
      </c>
      <c r="S6" s="5" t="s">
        <v>430</v>
      </c>
    </row>
    <row r="7" spans="1:19" x14ac:dyDescent="0.25">
      <c r="A7" s="20" t="s">
        <v>164</v>
      </c>
      <c r="B7">
        <v>1</v>
      </c>
      <c r="C7" t="s">
        <v>166</v>
      </c>
      <c r="D7" t="s">
        <v>581</v>
      </c>
      <c r="E7" s="5" t="s">
        <v>62</v>
      </c>
      <c r="F7" s="6" t="s">
        <v>13</v>
      </c>
      <c r="G7" s="7" t="s">
        <v>157</v>
      </c>
      <c r="H7" s="11" t="s">
        <v>14</v>
      </c>
      <c r="I7" s="3" t="s">
        <v>15</v>
      </c>
      <c r="J7" s="1" t="str">
        <f t="shared" ref="J7" si="2">A7</f>
        <v>PRANATA JAMUAN</v>
      </c>
      <c r="K7" s="1" t="s">
        <v>102</v>
      </c>
      <c r="N7" t="s">
        <v>427</v>
      </c>
      <c r="O7" s="5" t="s">
        <v>426</v>
      </c>
      <c r="P7" s="5" t="s">
        <v>428</v>
      </c>
      <c r="Q7" s="5" t="s">
        <v>429</v>
      </c>
      <c r="R7" t="s">
        <v>476</v>
      </c>
      <c r="S7" s="5" t="s">
        <v>430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zoomScale="80" zoomScaleNormal="80" workbookViewId="0">
      <selection activeCell="F13" sqref="F13"/>
    </sheetView>
  </sheetViews>
  <sheetFormatPr defaultRowHeight="15" x14ac:dyDescent="0.25"/>
  <cols>
    <col min="1" max="1" width="15.7109375" customWidth="1"/>
    <col min="4" max="4" width="61.7109375" customWidth="1"/>
    <col min="5" max="5" width="16.140625" customWidth="1"/>
    <col min="6" max="6" width="17.7109375" customWidth="1"/>
  </cols>
  <sheetData>
    <row r="1" spans="1:2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254</v>
      </c>
      <c r="O1" t="s">
        <v>258</v>
      </c>
      <c r="P1" t="s">
        <v>259</v>
      </c>
      <c r="Q1" t="s">
        <v>260</v>
      </c>
      <c r="R1" t="s">
        <v>274</v>
      </c>
      <c r="S1" t="s">
        <v>275</v>
      </c>
      <c r="T1" t="s">
        <v>276</v>
      </c>
      <c r="U1" t="s">
        <v>277</v>
      </c>
      <c r="V1" t="s">
        <v>312</v>
      </c>
      <c r="W1" t="s">
        <v>313</v>
      </c>
      <c r="X1" t="s">
        <v>314</v>
      </c>
      <c r="Y1" t="s">
        <v>423</v>
      </c>
      <c r="Z1" t="s">
        <v>287</v>
      </c>
    </row>
    <row r="2" spans="1:26" ht="60.75" customHeight="1" x14ac:dyDescent="0.25">
      <c r="A2" s="8" t="s">
        <v>178</v>
      </c>
      <c r="B2" s="8">
        <v>1</v>
      </c>
      <c r="C2" s="8" t="s">
        <v>247</v>
      </c>
      <c r="D2" s="12" t="s">
        <v>582</v>
      </c>
      <c r="E2" s="12" t="s">
        <v>566</v>
      </c>
      <c r="F2" s="9" t="s">
        <v>23</v>
      </c>
      <c r="G2" s="10" t="s">
        <v>22</v>
      </c>
      <c r="H2" s="8" t="s">
        <v>14</v>
      </c>
      <c r="I2" s="8" t="s">
        <v>24</v>
      </c>
      <c r="J2" s="9" t="str">
        <f t="shared" ref="J2:J7" si="0">A2</f>
        <v xml:space="preserve">PENGEMUDI </v>
      </c>
      <c r="K2" s="23" t="s">
        <v>120</v>
      </c>
      <c r="L2" s="8" t="s">
        <v>471</v>
      </c>
      <c r="M2" s="8" t="s">
        <v>127</v>
      </c>
      <c r="N2" s="8" t="s">
        <v>410</v>
      </c>
      <c r="O2" s="32" t="s">
        <v>425</v>
      </c>
      <c r="P2" s="30" t="s">
        <v>412</v>
      </c>
      <c r="Q2" s="30" t="s">
        <v>413</v>
      </c>
      <c r="R2" s="30" t="s">
        <v>414</v>
      </c>
      <c r="S2" s="30" t="s">
        <v>415</v>
      </c>
      <c r="T2" s="30" t="s">
        <v>416</v>
      </c>
      <c r="U2" s="30" t="s">
        <v>417</v>
      </c>
      <c r="V2" s="30" t="s">
        <v>418</v>
      </c>
      <c r="W2" s="30" t="s">
        <v>419</v>
      </c>
      <c r="X2" s="30" t="s">
        <v>420</v>
      </c>
      <c r="Y2" s="30" t="s">
        <v>421</v>
      </c>
      <c r="Z2" s="30" t="s">
        <v>424</v>
      </c>
    </row>
    <row r="3" spans="1:26" ht="48" customHeight="1" x14ac:dyDescent="0.25">
      <c r="A3" s="8" t="s">
        <v>178</v>
      </c>
      <c r="B3" s="8">
        <v>1</v>
      </c>
      <c r="C3" s="8" t="s">
        <v>247</v>
      </c>
      <c r="D3" s="12" t="s">
        <v>582</v>
      </c>
      <c r="E3" s="12" t="s">
        <v>566</v>
      </c>
      <c r="F3" s="9" t="s">
        <v>23</v>
      </c>
      <c r="G3" s="10" t="s">
        <v>22</v>
      </c>
      <c r="H3" s="8" t="s">
        <v>14</v>
      </c>
      <c r="I3" s="8" t="s">
        <v>24</v>
      </c>
      <c r="J3" s="9" t="str">
        <f t="shared" si="0"/>
        <v xml:space="preserve">PENGEMUDI </v>
      </c>
      <c r="K3" s="24" t="s">
        <v>180</v>
      </c>
      <c r="L3" s="27"/>
      <c r="M3" s="8"/>
      <c r="N3" s="8" t="s">
        <v>410</v>
      </c>
      <c r="O3" s="32" t="s">
        <v>425</v>
      </c>
      <c r="P3" s="30" t="s">
        <v>412</v>
      </c>
      <c r="Q3" s="30" t="s">
        <v>413</v>
      </c>
      <c r="S3" s="30" t="s">
        <v>415</v>
      </c>
      <c r="T3" s="30" t="s">
        <v>416</v>
      </c>
      <c r="U3" s="30" t="s">
        <v>417</v>
      </c>
      <c r="V3" s="30" t="s">
        <v>418</v>
      </c>
      <c r="W3" s="30" t="s">
        <v>419</v>
      </c>
      <c r="X3" s="30" t="s">
        <v>420</v>
      </c>
      <c r="Y3" s="30" t="s">
        <v>421</v>
      </c>
      <c r="Z3" s="30" t="s">
        <v>424</v>
      </c>
    </row>
    <row r="4" spans="1:26" ht="51.75" customHeight="1" x14ac:dyDescent="0.25">
      <c r="A4" s="8" t="s">
        <v>178</v>
      </c>
      <c r="B4" s="8">
        <v>1</v>
      </c>
      <c r="C4" s="8" t="s">
        <v>247</v>
      </c>
      <c r="D4" s="12" t="s">
        <v>582</v>
      </c>
      <c r="E4" s="12" t="s">
        <v>566</v>
      </c>
      <c r="F4" s="9" t="s">
        <v>23</v>
      </c>
      <c r="G4" s="10" t="s">
        <v>22</v>
      </c>
      <c r="H4" s="8" t="s">
        <v>14</v>
      </c>
      <c r="I4" s="8" t="s">
        <v>24</v>
      </c>
      <c r="J4" s="9" t="str">
        <f t="shared" si="0"/>
        <v xml:space="preserve">PENGEMUDI </v>
      </c>
      <c r="K4" s="24" t="s">
        <v>122</v>
      </c>
      <c r="N4" s="8" t="s">
        <v>410</v>
      </c>
      <c r="O4" s="32" t="s">
        <v>425</v>
      </c>
      <c r="P4" s="30" t="s">
        <v>412</v>
      </c>
      <c r="Q4" s="30" t="s">
        <v>413</v>
      </c>
      <c r="S4" s="30" t="s">
        <v>415</v>
      </c>
      <c r="T4" s="30" t="s">
        <v>416</v>
      </c>
      <c r="U4" s="30" t="s">
        <v>417</v>
      </c>
      <c r="V4" s="30" t="s">
        <v>418</v>
      </c>
      <c r="W4" s="30" t="s">
        <v>419</v>
      </c>
      <c r="X4" s="30" t="s">
        <v>420</v>
      </c>
      <c r="Y4" s="30" t="s">
        <v>421</v>
      </c>
      <c r="Z4" s="30" t="s">
        <v>424</v>
      </c>
    </row>
    <row r="5" spans="1:26" ht="36" customHeight="1" x14ac:dyDescent="0.25">
      <c r="A5" s="8" t="s">
        <v>178</v>
      </c>
      <c r="B5" s="8">
        <v>1</v>
      </c>
      <c r="C5" s="8" t="s">
        <v>247</v>
      </c>
      <c r="D5" s="12" t="s">
        <v>582</v>
      </c>
      <c r="E5" s="12" t="s">
        <v>566</v>
      </c>
      <c r="F5" s="9" t="s">
        <v>23</v>
      </c>
      <c r="G5" s="10" t="s">
        <v>22</v>
      </c>
      <c r="H5" s="8" t="s">
        <v>14</v>
      </c>
      <c r="I5" s="8" t="s">
        <v>24</v>
      </c>
      <c r="J5" s="9" t="str">
        <f t="shared" si="0"/>
        <v xml:space="preserve">PENGEMUDI </v>
      </c>
      <c r="K5" s="24" t="s">
        <v>126</v>
      </c>
      <c r="N5" s="8" t="s">
        <v>410</v>
      </c>
      <c r="O5" s="32" t="s">
        <v>425</v>
      </c>
      <c r="P5" s="30" t="s">
        <v>412</v>
      </c>
      <c r="Q5" s="30" t="s">
        <v>413</v>
      </c>
      <c r="S5" s="30" t="s">
        <v>415</v>
      </c>
      <c r="T5" s="30" t="s">
        <v>416</v>
      </c>
      <c r="U5" s="30" t="s">
        <v>417</v>
      </c>
      <c r="V5" s="30" t="s">
        <v>418</v>
      </c>
      <c r="W5" s="30" t="s">
        <v>419</v>
      </c>
      <c r="X5" s="30" t="s">
        <v>420</v>
      </c>
      <c r="Y5" s="30" t="s">
        <v>421</v>
      </c>
      <c r="Z5" s="30" t="s">
        <v>424</v>
      </c>
    </row>
    <row r="6" spans="1:26" ht="45" customHeight="1" x14ac:dyDescent="0.25">
      <c r="A6" s="8" t="s">
        <v>178</v>
      </c>
      <c r="B6" s="8">
        <v>1</v>
      </c>
      <c r="C6" s="8" t="s">
        <v>247</v>
      </c>
      <c r="D6" s="12" t="s">
        <v>582</v>
      </c>
      <c r="E6" s="12" t="s">
        <v>566</v>
      </c>
      <c r="F6" s="9" t="s">
        <v>23</v>
      </c>
      <c r="G6" s="10" t="s">
        <v>22</v>
      </c>
      <c r="H6" s="8" t="s">
        <v>14</v>
      </c>
      <c r="I6" s="8" t="s">
        <v>24</v>
      </c>
      <c r="J6" s="9" t="str">
        <f t="shared" si="0"/>
        <v xml:space="preserve">PENGEMUDI </v>
      </c>
      <c r="K6" s="24" t="s">
        <v>181</v>
      </c>
      <c r="N6" s="8" t="s">
        <v>410</v>
      </c>
      <c r="O6" s="32" t="s">
        <v>425</v>
      </c>
      <c r="P6" s="30" t="s">
        <v>412</v>
      </c>
      <c r="Q6" s="30" t="s">
        <v>413</v>
      </c>
      <c r="S6" s="30" t="s">
        <v>415</v>
      </c>
      <c r="T6" s="30" t="s">
        <v>416</v>
      </c>
      <c r="U6" s="30" t="s">
        <v>417</v>
      </c>
      <c r="V6" s="30" t="s">
        <v>418</v>
      </c>
      <c r="W6" s="30" t="s">
        <v>419</v>
      </c>
      <c r="X6" s="30" t="s">
        <v>420</v>
      </c>
      <c r="Y6" s="30" t="s">
        <v>421</v>
      </c>
      <c r="Z6" s="30" t="s">
        <v>424</v>
      </c>
    </row>
    <row r="7" spans="1:26" ht="45" customHeight="1" x14ac:dyDescent="0.25">
      <c r="A7" s="8" t="s">
        <v>178</v>
      </c>
      <c r="B7" s="8">
        <v>1</v>
      </c>
      <c r="C7" s="8" t="s">
        <v>247</v>
      </c>
      <c r="D7" s="12" t="s">
        <v>582</v>
      </c>
      <c r="E7" s="12" t="s">
        <v>566</v>
      </c>
      <c r="F7" s="9" t="s">
        <v>23</v>
      </c>
      <c r="G7" s="10" t="s">
        <v>22</v>
      </c>
      <c r="H7" s="8" t="s">
        <v>14</v>
      </c>
      <c r="I7" s="8" t="s">
        <v>24</v>
      </c>
      <c r="J7" s="9" t="str">
        <f t="shared" si="0"/>
        <v xml:space="preserve">PENGEMUDI </v>
      </c>
      <c r="K7" s="24" t="s">
        <v>182</v>
      </c>
      <c r="N7" s="8" t="s">
        <v>410</v>
      </c>
      <c r="P7" s="30" t="s">
        <v>412</v>
      </c>
      <c r="Q7" s="30" t="s">
        <v>413</v>
      </c>
      <c r="S7" s="30" t="s">
        <v>415</v>
      </c>
      <c r="T7" s="30" t="s">
        <v>416</v>
      </c>
      <c r="U7" s="30" t="s">
        <v>417</v>
      </c>
      <c r="V7" s="30" t="s">
        <v>418</v>
      </c>
      <c r="W7" s="30" t="s">
        <v>419</v>
      </c>
      <c r="X7" s="30" t="s">
        <v>420</v>
      </c>
      <c r="Y7" s="30" t="s">
        <v>421</v>
      </c>
      <c r="Z7" s="30" t="s">
        <v>424</v>
      </c>
    </row>
    <row r="8" spans="1:26" ht="45" customHeight="1" x14ac:dyDescent="0.25">
      <c r="A8" s="8" t="s">
        <v>178</v>
      </c>
      <c r="B8" s="8">
        <v>1</v>
      </c>
      <c r="C8" s="8" t="s">
        <v>247</v>
      </c>
      <c r="D8" s="12" t="s">
        <v>582</v>
      </c>
      <c r="E8" s="12" t="s">
        <v>566</v>
      </c>
      <c r="F8" s="9" t="s">
        <v>23</v>
      </c>
      <c r="G8" s="10" t="s">
        <v>22</v>
      </c>
      <c r="H8" s="8" t="s">
        <v>14</v>
      </c>
      <c r="I8" s="8" t="s">
        <v>24</v>
      </c>
      <c r="J8" s="9" t="str">
        <f t="shared" ref="J8" si="1">A8</f>
        <v xml:space="preserve">PENGEMUDI </v>
      </c>
      <c r="K8" s="24" t="s">
        <v>565</v>
      </c>
      <c r="N8" s="8" t="s">
        <v>410</v>
      </c>
      <c r="P8" s="30" t="s">
        <v>412</v>
      </c>
      <c r="Q8" s="30" t="s">
        <v>413</v>
      </c>
      <c r="S8" s="30" t="s">
        <v>415</v>
      </c>
      <c r="T8" s="30" t="s">
        <v>416</v>
      </c>
      <c r="U8" s="30" t="s">
        <v>417</v>
      </c>
      <c r="V8" s="30" t="s">
        <v>418</v>
      </c>
      <c r="W8" s="30" t="s">
        <v>419</v>
      </c>
      <c r="X8" s="30" t="s">
        <v>420</v>
      </c>
      <c r="Y8" s="30" t="s">
        <v>421</v>
      </c>
      <c r="Z8" s="30" t="s">
        <v>424</v>
      </c>
    </row>
  </sheetData>
  <pageMargins left="0.7" right="0.7" top="0.75" bottom="0.75" header="0.3" footer="0.3"/>
  <pageSetup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"/>
  <sheetViews>
    <sheetView tabSelected="1" topLeftCell="H5" workbookViewId="0">
      <selection activeCell="M26" sqref="M26:M28"/>
    </sheetView>
  </sheetViews>
  <sheetFormatPr defaultRowHeight="15" x14ac:dyDescent="0.25"/>
  <cols>
    <col min="1" max="1" width="23.28515625" customWidth="1"/>
    <col min="3" max="3" width="36.140625" customWidth="1"/>
    <col min="4" max="4" width="52.140625" customWidth="1"/>
    <col min="5" max="5" width="14.5703125" customWidth="1"/>
    <col min="6" max="6" width="34.42578125" customWidth="1"/>
    <col min="7" max="7" width="25.140625" customWidth="1"/>
    <col min="8" max="8" width="20.85546875" customWidth="1"/>
    <col min="9" max="9" width="25.28515625" customWidth="1"/>
    <col min="10" max="10" width="28" customWidth="1"/>
    <col min="11" max="11" width="19.28515625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254</v>
      </c>
      <c r="O1" t="s">
        <v>258</v>
      </c>
      <c r="P1" t="s">
        <v>259</v>
      </c>
      <c r="Q1" t="s">
        <v>274</v>
      </c>
      <c r="R1" t="s">
        <v>275</v>
      </c>
      <c r="S1" t="s">
        <v>276</v>
      </c>
      <c r="T1" t="s">
        <v>277</v>
      </c>
      <c r="U1" t="s">
        <v>287</v>
      </c>
    </row>
    <row r="2" spans="1:21" ht="15" customHeight="1" x14ac:dyDescent="0.25">
      <c r="A2" s="1" t="s">
        <v>232</v>
      </c>
      <c r="B2">
        <v>1</v>
      </c>
      <c r="C2" t="s">
        <v>245</v>
      </c>
      <c r="D2" t="s">
        <v>246</v>
      </c>
      <c r="E2" s="5" t="s">
        <v>21</v>
      </c>
      <c r="F2" s="6" t="s">
        <v>17</v>
      </c>
      <c r="G2" s="7" t="s">
        <v>152</v>
      </c>
      <c r="H2" s="3" t="s">
        <v>153</v>
      </c>
      <c r="I2" s="3" t="s">
        <v>154</v>
      </c>
      <c r="J2" s="1" t="str">
        <f>A2</f>
        <v>TEKNISI ALAT ELEKTRO DAN KOMUNIKASI</v>
      </c>
      <c r="K2" s="1" t="s">
        <v>46</v>
      </c>
      <c r="N2" t="s">
        <v>431</v>
      </c>
      <c r="O2" s="5" t="s">
        <v>432</v>
      </c>
      <c r="P2" s="5" t="s">
        <v>433</v>
      </c>
      <c r="Q2" s="5" t="s">
        <v>434</v>
      </c>
      <c r="R2" s="5" t="s">
        <v>435</v>
      </c>
      <c r="S2" s="5" t="s">
        <v>436</v>
      </c>
      <c r="T2" s="5" t="s">
        <v>437</v>
      </c>
      <c r="U2" s="5" t="s">
        <v>438</v>
      </c>
    </row>
    <row r="3" spans="1:21" x14ac:dyDescent="0.25">
      <c r="A3" s="1" t="s">
        <v>232</v>
      </c>
      <c r="B3">
        <v>1</v>
      </c>
      <c r="C3" t="s">
        <v>245</v>
      </c>
      <c r="D3" t="s">
        <v>246</v>
      </c>
      <c r="E3" s="5" t="s">
        <v>21</v>
      </c>
      <c r="F3" s="6" t="s">
        <v>17</v>
      </c>
      <c r="G3" s="7" t="s">
        <v>152</v>
      </c>
      <c r="H3" s="3" t="s">
        <v>153</v>
      </c>
      <c r="I3" s="3" t="s">
        <v>154</v>
      </c>
      <c r="J3" s="1" t="str">
        <f t="shared" ref="J3:J5" si="0">A3</f>
        <v>TEKNISI ALAT ELEKTRO DAN KOMUNIKASI</v>
      </c>
      <c r="K3" s="1" t="s">
        <v>130</v>
      </c>
      <c r="N3" t="s">
        <v>431</v>
      </c>
      <c r="O3" s="5" t="s">
        <v>432</v>
      </c>
      <c r="P3" s="5" t="s">
        <v>433</v>
      </c>
      <c r="Q3" s="5" t="s">
        <v>434</v>
      </c>
      <c r="R3" s="5" t="s">
        <v>435</v>
      </c>
      <c r="S3" s="5" t="s">
        <v>436</v>
      </c>
      <c r="T3" s="5" t="s">
        <v>437</v>
      </c>
      <c r="U3" s="5" t="s">
        <v>438</v>
      </c>
    </row>
    <row r="4" spans="1:21" x14ac:dyDescent="0.25">
      <c r="A4" s="1" t="s">
        <v>232</v>
      </c>
      <c r="B4">
        <v>1</v>
      </c>
      <c r="C4" t="s">
        <v>245</v>
      </c>
      <c r="D4" t="s">
        <v>246</v>
      </c>
      <c r="E4" s="5" t="s">
        <v>21</v>
      </c>
      <c r="F4" s="6" t="s">
        <v>17</v>
      </c>
      <c r="G4" s="7" t="s">
        <v>152</v>
      </c>
      <c r="H4" s="3" t="s">
        <v>153</v>
      </c>
      <c r="I4" s="3" t="s">
        <v>154</v>
      </c>
      <c r="J4" s="1" t="str">
        <f t="shared" si="0"/>
        <v>TEKNISI ALAT ELEKTRO DAN KOMUNIKASI</v>
      </c>
      <c r="K4" s="1" t="s">
        <v>131</v>
      </c>
      <c r="N4" t="s">
        <v>431</v>
      </c>
      <c r="O4" s="5" t="s">
        <v>432</v>
      </c>
      <c r="P4" s="5" t="s">
        <v>433</v>
      </c>
      <c r="Q4" s="5" t="s">
        <v>434</v>
      </c>
      <c r="R4" s="5" t="s">
        <v>435</v>
      </c>
      <c r="S4" s="5" t="s">
        <v>436</v>
      </c>
      <c r="T4" s="5" t="s">
        <v>437</v>
      </c>
      <c r="U4" s="5" t="s">
        <v>438</v>
      </c>
    </row>
    <row r="5" spans="1:21" x14ac:dyDescent="0.25">
      <c r="A5" s="1" t="s">
        <v>232</v>
      </c>
      <c r="B5">
        <v>1</v>
      </c>
      <c r="C5" t="s">
        <v>245</v>
      </c>
      <c r="D5" t="s">
        <v>246</v>
      </c>
      <c r="E5" s="5" t="s">
        <v>21</v>
      </c>
      <c r="F5" s="6" t="s">
        <v>17</v>
      </c>
      <c r="G5" s="7" t="s">
        <v>152</v>
      </c>
      <c r="H5" s="3" t="s">
        <v>153</v>
      </c>
      <c r="I5" s="3" t="s">
        <v>154</v>
      </c>
      <c r="J5" s="1" t="str">
        <f t="shared" si="0"/>
        <v>TEKNISI ALAT ELEKTRO DAN KOMUNIKASI</v>
      </c>
      <c r="K5" s="1" t="s">
        <v>132</v>
      </c>
      <c r="N5" t="s">
        <v>431</v>
      </c>
      <c r="O5" s="5" t="s">
        <v>432</v>
      </c>
      <c r="P5" s="5" t="s">
        <v>433</v>
      </c>
      <c r="Q5" s="5" t="s">
        <v>434</v>
      </c>
      <c r="R5" s="5" t="s">
        <v>435</v>
      </c>
      <c r="S5" s="5" t="s">
        <v>436</v>
      </c>
      <c r="T5" s="5" t="s">
        <v>437</v>
      </c>
      <c r="U5" s="5" t="s">
        <v>438</v>
      </c>
    </row>
  </sheetData>
  <pageMargins left="0.7" right="0.7" top="0.75" bottom="0.75" header="0.3" footer="0.3"/>
  <pageSetup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selection activeCell="E2" sqref="E2"/>
    </sheetView>
  </sheetViews>
  <sheetFormatPr defaultRowHeight="15" x14ac:dyDescent="0.25"/>
  <cols>
    <col min="3" max="3" width="60.7109375" customWidth="1"/>
    <col min="4" max="4" width="45.5703125" customWidth="1"/>
    <col min="5" max="5" width="18.5703125" customWidth="1"/>
    <col min="6" max="6" width="22.42578125" customWidth="1"/>
    <col min="7" max="7" width="17.7109375" customWidth="1"/>
    <col min="8" max="8" width="23.7109375" customWidth="1"/>
    <col min="10" max="10" width="16.4257812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ht="67.5" customHeight="1" x14ac:dyDescent="0.25">
      <c r="A2" s="9" t="s">
        <v>235</v>
      </c>
      <c r="B2" s="8">
        <v>1</v>
      </c>
      <c r="C2" s="13" t="s">
        <v>507</v>
      </c>
      <c r="D2" s="30" t="s">
        <v>508</v>
      </c>
      <c r="E2" s="30" t="s">
        <v>183</v>
      </c>
      <c r="F2" s="6" t="s">
        <v>17</v>
      </c>
      <c r="G2" s="7" t="s">
        <v>250</v>
      </c>
      <c r="H2" s="3" t="s">
        <v>153</v>
      </c>
      <c r="I2" s="3" t="s">
        <v>154</v>
      </c>
      <c r="J2" s="9" t="str">
        <f>A2</f>
        <v>PENELAAH KEBIJAKAN PENGADAAN BARANG /JASA</v>
      </c>
      <c r="K2" s="9" t="s">
        <v>251</v>
      </c>
      <c r="L2" s="8" t="s">
        <v>28</v>
      </c>
      <c r="M2" s="8" t="s">
        <v>184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"/>
  <sheetViews>
    <sheetView workbookViewId="0">
      <selection activeCell="D2" sqref="D2"/>
    </sheetView>
  </sheetViews>
  <sheetFormatPr defaultRowHeight="15" x14ac:dyDescent="0.25"/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252</v>
      </c>
      <c r="O1" t="s">
        <v>312</v>
      </c>
      <c r="P1" t="s">
        <v>449</v>
      </c>
      <c r="Q1" t="s">
        <v>450</v>
      </c>
      <c r="R1" t="s">
        <v>451</v>
      </c>
    </row>
    <row r="2" spans="1:21" ht="135" x14ac:dyDescent="0.25">
      <c r="A2" s="9" t="s">
        <v>231</v>
      </c>
      <c r="B2" s="3">
        <v>1</v>
      </c>
      <c r="C2" s="13" t="s">
        <v>185</v>
      </c>
      <c r="D2" s="30" t="s">
        <v>186</v>
      </c>
      <c r="E2" s="30" t="s">
        <v>183</v>
      </c>
      <c r="F2" s="6" t="s">
        <v>17</v>
      </c>
      <c r="G2" s="7" t="s">
        <v>152</v>
      </c>
      <c r="H2" s="3" t="s">
        <v>153</v>
      </c>
      <c r="I2" s="3" t="s">
        <v>154</v>
      </c>
      <c r="J2" s="9" t="str">
        <f>A2</f>
        <v>PENGADMINISTRASI SARANA DAN PRASARANA</v>
      </c>
      <c r="K2" s="9" t="s">
        <v>187</v>
      </c>
      <c r="L2" s="8"/>
      <c r="M2" s="8"/>
      <c r="N2" s="30" t="s">
        <v>457</v>
      </c>
      <c r="O2" s="30" t="s">
        <v>458</v>
      </c>
      <c r="P2" s="30" t="s">
        <v>459</v>
      </c>
      <c r="Q2" s="30" t="s">
        <v>460</v>
      </c>
      <c r="R2" s="30" t="s">
        <v>462</v>
      </c>
      <c r="S2" s="8"/>
      <c r="T2" s="8"/>
      <c r="U2" s="8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"/>
  <sheetViews>
    <sheetView topLeftCell="F1" workbookViewId="0">
      <selection activeCell="Q19" sqref="Q19"/>
    </sheetView>
  </sheetViews>
  <sheetFormatPr defaultRowHeight="15" x14ac:dyDescent="0.25"/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254</v>
      </c>
      <c r="O1" t="s">
        <v>258</v>
      </c>
      <c r="P1">
        <v>2</v>
      </c>
      <c r="Q1" t="s">
        <v>312</v>
      </c>
      <c r="R1" t="s">
        <v>449</v>
      </c>
      <c r="S1" t="s">
        <v>450</v>
      </c>
      <c r="T1" t="s">
        <v>451</v>
      </c>
      <c r="U1" t="s">
        <v>452</v>
      </c>
    </row>
    <row r="2" spans="1:22" x14ac:dyDescent="0.25">
      <c r="A2" s="20" t="s">
        <v>188</v>
      </c>
      <c r="B2">
        <v>1</v>
      </c>
      <c r="C2" t="s">
        <v>189</v>
      </c>
      <c r="D2" s="5" t="s">
        <v>190</v>
      </c>
      <c r="E2" s="5" t="s">
        <v>62</v>
      </c>
      <c r="F2" s="6" t="s">
        <v>13</v>
      </c>
      <c r="G2" s="7" t="s">
        <v>157</v>
      </c>
      <c r="H2" s="11" t="s">
        <v>14</v>
      </c>
      <c r="I2" s="3" t="s">
        <v>15</v>
      </c>
      <c r="J2" s="1" t="str">
        <f>A2</f>
        <v>PENGADMINISTRASI UMUM</v>
      </c>
      <c r="K2" s="1" t="s">
        <v>191</v>
      </c>
      <c r="N2" s="5" t="s">
        <v>442</v>
      </c>
      <c r="O2" s="5" t="s">
        <v>453</v>
      </c>
      <c r="P2" s="5" t="s">
        <v>454</v>
      </c>
      <c r="Q2" s="33" t="s">
        <v>443</v>
      </c>
      <c r="R2" s="5" t="s">
        <v>444</v>
      </c>
      <c r="S2" s="5" t="s">
        <v>445</v>
      </c>
      <c r="T2" s="5" t="s">
        <v>446</v>
      </c>
      <c r="U2" s="5" t="s">
        <v>447</v>
      </c>
      <c r="V2" s="5"/>
    </row>
    <row r="3" spans="1:22" x14ac:dyDescent="0.25">
      <c r="A3" s="20" t="s">
        <v>188</v>
      </c>
      <c r="B3">
        <v>1</v>
      </c>
      <c r="C3" t="s">
        <v>189</v>
      </c>
      <c r="D3" s="5" t="s">
        <v>190</v>
      </c>
      <c r="E3" s="5" t="s">
        <v>62</v>
      </c>
      <c r="F3" s="6" t="s">
        <v>13</v>
      </c>
      <c r="G3" s="7" t="s">
        <v>157</v>
      </c>
      <c r="H3" s="11" t="s">
        <v>14</v>
      </c>
      <c r="I3" s="3" t="s">
        <v>15</v>
      </c>
      <c r="J3" s="1" t="str">
        <f t="shared" ref="J3:J5" si="0">A3</f>
        <v>PENGADMINISTRASI UMUM</v>
      </c>
      <c r="K3" s="1" t="s">
        <v>192</v>
      </c>
      <c r="L3" s="1"/>
      <c r="N3" s="5" t="s">
        <v>442</v>
      </c>
      <c r="O3" s="5" t="s">
        <v>453</v>
      </c>
      <c r="P3" s="5" t="s">
        <v>454</v>
      </c>
      <c r="Q3" s="33" t="s">
        <v>443</v>
      </c>
      <c r="R3" s="5" t="s">
        <v>444</v>
      </c>
      <c r="S3" s="5" t="s">
        <v>445</v>
      </c>
      <c r="T3" s="5" t="s">
        <v>446</v>
      </c>
      <c r="U3" s="5" t="s">
        <v>447</v>
      </c>
    </row>
    <row r="4" spans="1:22" x14ac:dyDescent="0.25">
      <c r="A4" s="20" t="s">
        <v>188</v>
      </c>
      <c r="B4">
        <v>1</v>
      </c>
      <c r="C4" t="s">
        <v>189</v>
      </c>
      <c r="D4" s="5" t="s">
        <v>190</v>
      </c>
      <c r="E4" s="5" t="s">
        <v>62</v>
      </c>
      <c r="F4" s="6" t="s">
        <v>13</v>
      </c>
      <c r="G4" s="7" t="s">
        <v>157</v>
      </c>
      <c r="H4" s="11" t="s">
        <v>14</v>
      </c>
      <c r="I4" s="3" t="s">
        <v>15</v>
      </c>
      <c r="J4" s="1" t="str">
        <f t="shared" si="0"/>
        <v>PENGADMINISTRASI UMUM</v>
      </c>
      <c r="K4" s="2" t="s">
        <v>193</v>
      </c>
      <c r="L4" t="s">
        <v>16</v>
      </c>
      <c r="M4" t="s">
        <v>473</v>
      </c>
      <c r="N4" s="5" t="s">
        <v>442</v>
      </c>
      <c r="O4" s="5" t="s">
        <v>453</v>
      </c>
      <c r="P4" s="5" t="s">
        <v>454</v>
      </c>
      <c r="Q4" s="33" t="s">
        <v>443</v>
      </c>
      <c r="R4" s="5" t="s">
        <v>444</v>
      </c>
      <c r="S4" s="5" t="s">
        <v>445</v>
      </c>
      <c r="T4" s="5" t="s">
        <v>446</v>
      </c>
      <c r="U4" s="5" t="s">
        <v>447</v>
      </c>
    </row>
    <row r="5" spans="1:22" x14ac:dyDescent="0.25">
      <c r="A5" s="17" t="s">
        <v>188</v>
      </c>
      <c r="B5">
        <v>1</v>
      </c>
      <c r="C5" t="s">
        <v>189</v>
      </c>
      <c r="D5" s="5" t="s">
        <v>190</v>
      </c>
      <c r="E5" s="5" t="s">
        <v>62</v>
      </c>
      <c r="F5" s="9" t="s">
        <v>23</v>
      </c>
      <c r="G5" s="10" t="s">
        <v>22</v>
      </c>
      <c r="H5" s="8" t="s">
        <v>14</v>
      </c>
      <c r="I5" s="8" t="s">
        <v>24</v>
      </c>
      <c r="J5" s="9" t="str">
        <f t="shared" si="0"/>
        <v>PENGADMINISTRASI UMUM</v>
      </c>
      <c r="K5" s="24" t="s">
        <v>197</v>
      </c>
      <c r="L5" s="8"/>
      <c r="M5" s="8"/>
      <c r="N5" s="5" t="s">
        <v>442</v>
      </c>
      <c r="O5" s="5" t="s">
        <v>453</v>
      </c>
      <c r="P5" s="5" t="s">
        <v>454</v>
      </c>
      <c r="Q5" s="33" t="s">
        <v>443</v>
      </c>
      <c r="R5" s="5" t="s">
        <v>444</v>
      </c>
      <c r="S5" s="5" t="s">
        <v>445</v>
      </c>
      <c r="T5" s="5" t="s">
        <v>446</v>
      </c>
      <c r="U5" s="5" t="s">
        <v>447</v>
      </c>
    </row>
    <row r="6" spans="1:22" x14ac:dyDescent="0.25">
      <c r="A6" s="17" t="s">
        <v>188</v>
      </c>
      <c r="B6">
        <v>1</v>
      </c>
      <c r="C6" t="s">
        <v>189</v>
      </c>
      <c r="D6" s="5" t="s">
        <v>190</v>
      </c>
      <c r="E6" s="5" t="s">
        <v>62</v>
      </c>
      <c r="F6" s="9" t="s">
        <v>23</v>
      </c>
      <c r="G6" s="10" t="s">
        <v>22</v>
      </c>
      <c r="H6" s="8" t="s">
        <v>14</v>
      </c>
      <c r="I6" s="8" t="s">
        <v>24</v>
      </c>
      <c r="J6" s="9" t="str">
        <f t="shared" ref="J6:J7" si="1">A6</f>
        <v>PENGADMINISTRASI UMUM</v>
      </c>
      <c r="K6" s="1" t="s">
        <v>198</v>
      </c>
      <c r="N6" s="5" t="s">
        <v>442</v>
      </c>
      <c r="O6" s="5" t="s">
        <v>453</v>
      </c>
      <c r="P6" s="5" t="s">
        <v>454</v>
      </c>
      <c r="Q6" s="33" t="s">
        <v>443</v>
      </c>
      <c r="R6" s="5" t="s">
        <v>444</v>
      </c>
      <c r="S6" s="5" t="s">
        <v>445</v>
      </c>
      <c r="T6" s="5" t="s">
        <v>446</v>
      </c>
      <c r="U6" s="5" t="s">
        <v>447</v>
      </c>
    </row>
    <row r="7" spans="1:22" x14ac:dyDescent="0.25">
      <c r="A7" s="17" t="s">
        <v>188</v>
      </c>
      <c r="B7">
        <v>1</v>
      </c>
      <c r="C7" t="s">
        <v>189</v>
      </c>
      <c r="D7" s="5" t="s">
        <v>190</v>
      </c>
      <c r="E7" s="5" t="s">
        <v>62</v>
      </c>
      <c r="F7" s="9" t="s">
        <v>23</v>
      </c>
      <c r="G7" s="10" t="s">
        <v>22</v>
      </c>
      <c r="H7" s="8" t="s">
        <v>14</v>
      </c>
      <c r="I7" s="8" t="s">
        <v>24</v>
      </c>
      <c r="J7" s="9" t="str">
        <f t="shared" si="1"/>
        <v>PENGADMINISTRASI UMUM</v>
      </c>
      <c r="K7" s="1" t="s">
        <v>199</v>
      </c>
      <c r="N7" s="5" t="s">
        <v>442</v>
      </c>
      <c r="O7" s="5" t="s">
        <v>453</v>
      </c>
      <c r="P7" s="5" t="s">
        <v>454</v>
      </c>
      <c r="Q7" s="33" t="s">
        <v>443</v>
      </c>
      <c r="R7" s="5" t="s">
        <v>444</v>
      </c>
      <c r="S7" s="5" t="s">
        <v>445</v>
      </c>
      <c r="T7" s="5" t="s">
        <v>446</v>
      </c>
      <c r="U7" s="5" t="s">
        <v>447</v>
      </c>
    </row>
    <row r="8" spans="1:22" x14ac:dyDescent="0.25">
      <c r="A8" s="17" t="s">
        <v>188</v>
      </c>
      <c r="B8">
        <v>1</v>
      </c>
      <c r="C8" t="s">
        <v>189</v>
      </c>
      <c r="D8" s="5" t="s">
        <v>190</v>
      </c>
      <c r="E8" s="5" t="s">
        <v>62</v>
      </c>
      <c r="F8" s="6" t="s">
        <v>13</v>
      </c>
      <c r="G8" s="7" t="s">
        <v>157</v>
      </c>
      <c r="H8" s="11" t="s">
        <v>14</v>
      </c>
      <c r="I8" s="3" t="s">
        <v>15</v>
      </c>
      <c r="J8" s="9" t="s">
        <v>25</v>
      </c>
      <c r="K8" s="10" t="s">
        <v>83</v>
      </c>
      <c r="L8" s="18" t="s">
        <v>16</v>
      </c>
      <c r="M8" s="19" t="s">
        <v>78</v>
      </c>
      <c r="N8" s="5" t="s">
        <v>442</v>
      </c>
      <c r="O8" s="5" t="s">
        <v>453</v>
      </c>
      <c r="P8" s="5" t="s">
        <v>454</v>
      </c>
      <c r="Q8" s="33" t="s">
        <v>443</v>
      </c>
      <c r="R8" s="5" t="s">
        <v>444</v>
      </c>
      <c r="S8" s="5" t="s">
        <v>445</v>
      </c>
      <c r="T8" s="5" t="s">
        <v>446</v>
      </c>
      <c r="U8" s="5" t="s">
        <v>447</v>
      </c>
    </row>
    <row r="18" spans="21:21" x14ac:dyDescent="0.25">
      <c r="U18" s="5" t="s">
        <v>448</v>
      </c>
    </row>
  </sheetData>
  <pageMargins left="0.7" right="0.7" top="0.75" bottom="0.75" header="0.3" footer="0.3"/>
  <pageSetup orientation="portrait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"/>
  <sheetViews>
    <sheetView workbookViewId="0">
      <selection activeCell="M15" sqref="M15"/>
    </sheetView>
  </sheetViews>
  <sheetFormatPr defaultRowHeight="15" x14ac:dyDescent="0.25"/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252</v>
      </c>
      <c r="O1" t="s">
        <v>422</v>
      </c>
    </row>
    <row r="2" spans="1:17" x14ac:dyDescent="0.25">
      <c r="A2" t="s">
        <v>194</v>
      </c>
      <c r="B2">
        <v>1</v>
      </c>
      <c r="C2" t="s">
        <v>207</v>
      </c>
      <c r="D2" s="5" t="s">
        <v>456</v>
      </c>
      <c r="E2" s="5" t="s">
        <v>62</v>
      </c>
      <c r="F2" s="6" t="s">
        <v>13</v>
      </c>
      <c r="G2" s="7" t="s">
        <v>157</v>
      </c>
      <c r="H2" s="11" t="s">
        <v>14</v>
      </c>
      <c r="I2" s="3" t="s">
        <v>15</v>
      </c>
      <c r="J2" s="1" t="str">
        <f>A2</f>
        <v>PENGELOLA SARANA DAN PRASARANA KANTOR</v>
      </c>
      <c r="K2" s="1" t="s">
        <v>195</v>
      </c>
      <c r="L2" t="s">
        <v>28</v>
      </c>
      <c r="M2" t="s">
        <v>196</v>
      </c>
      <c r="N2" s="5" t="s">
        <v>455</v>
      </c>
      <c r="O2" s="5" t="s">
        <v>461</v>
      </c>
      <c r="P2" s="5" t="s">
        <v>463</v>
      </c>
      <c r="Q2" s="5" t="s">
        <v>464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"/>
  <sheetViews>
    <sheetView zoomScaleNormal="100" workbookViewId="0">
      <selection activeCell="D4" sqref="D4"/>
    </sheetView>
  </sheetViews>
  <sheetFormatPr defaultRowHeight="15" x14ac:dyDescent="0.25"/>
  <cols>
    <col min="1" max="1" width="33.5703125" customWidth="1"/>
    <col min="3" max="3" width="43" customWidth="1"/>
    <col min="4" max="4" width="59.140625" customWidth="1"/>
    <col min="5" max="5" width="14" customWidth="1"/>
    <col min="6" max="6" width="39.140625" customWidth="1"/>
    <col min="7" max="7" width="19.140625" customWidth="1"/>
    <col min="8" max="8" width="16.7109375" customWidth="1"/>
    <col min="9" max="9" width="25.28515625" customWidth="1"/>
    <col min="10" max="10" width="24.140625" customWidth="1"/>
  </cols>
  <sheetData>
    <row r="1" spans="1:4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258</v>
      </c>
      <c r="O1" t="s">
        <v>259</v>
      </c>
      <c r="P1" t="s">
        <v>260</v>
      </c>
      <c r="Q1" t="s">
        <v>261</v>
      </c>
      <c r="R1" t="s">
        <v>262</v>
      </c>
      <c r="S1" t="s">
        <v>263</v>
      </c>
      <c r="T1" t="s">
        <v>315</v>
      </c>
      <c r="U1" t="s">
        <v>316</v>
      </c>
      <c r="V1" t="s">
        <v>317</v>
      </c>
      <c r="W1" t="s">
        <v>274</v>
      </c>
      <c r="X1" t="s">
        <v>275</v>
      </c>
      <c r="Y1" t="s">
        <v>276</v>
      </c>
      <c r="Z1" t="s">
        <v>324</v>
      </c>
      <c r="AA1" t="s">
        <v>288</v>
      </c>
      <c r="AB1" t="s">
        <v>293</v>
      </c>
      <c r="AC1" t="s">
        <v>294</v>
      </c>
      <c r="AD1" t="s">
        <v>295</v>
      </c>
      <c r="AE1" t="s">
        <v>311</v>
      </c>
      <c r="AF1" t="s">
        <v>312</v>
      </c>
      <c r="AG1" t="s">
        <v>313</v>
      </c>
      <c r="AH1" t="s">
        <v>474</v>
      </c>
      <c r="AI1" t="s">
        <v>339</v>
      </c>
      <c r="AJ1" t="s">
        <v>475</v>
      </c>
      <c r="AK1" t="s">
        <v>333</v>
      </c>
      <c r="AL1" t="s">
        <v>335</v>
      </c>
      <c r="AM1" t="s">
        <v>337</v>
      </c>
      <c r="AN1" t="s">
        <v>342</v>
      </c>
      <c r="AO1" t="s">
        <v>343</v>
      </c>
      <c r="AP1" t="s">
        <v>345</v>
      </c>
    </row>
    <row r="2" spans="1:42" ht="90.75" customHeight="1" x14ac:dyDescent="0.25">
      <c r="A2" s="17" t="s">
        <v>162</v>
      </c>
      <c r="B2" s="8">
        <v>1</v>
      </c>
      <c r="C2" s="8" t="s">
        <v>572</v>
      </c>
      <c r="D2" s="12" t="s">
        <v>49</v>
      </c>
      <c r="E2" s="12" t="s">
        <v>156</v>
      </c>
      <c r="F2" s="6" t="s">
        <v>13</v>
      </c>
      <c r="G2" s="7" t="s">
        <v>157</v>
      </c>
      <c r="H2" s="11" t="s">
        <v>14</v>
      </c>
      <c r="I2" s="3" t="s">
        <v>15</v>
      </c>
      <c r="J2" s="9" t="s">
        <v>162</v>
      </c>
      <c r="K2" s="9" t="s">
        <v>20</v>
      </c>
      <c r="L2" s="20"/>
      <c r="N2" s="30" t="s">
        <v>363</v>
      </c>
      <c r="O2" s="30" t="s">
        <v>364</v>
      </c>
      <c r="P2" s="30" t="s">
        <v>365</v>
      </c>
      <c r="Q2" s="30" t="s">
        <v>366</v>
      </c>
      <c r="R2" s="30" t="s">
        <v>367</v>
      </c>
      <c r="S2" s="30" t="s">
        <v>368</v>
      </c>
      <c r="T2" s="30" t="s">
        <v>318</v>
      </c>
      <c r="U2" s="30" t="s">
        <v>319</v>
      </c>
      <c r="V2" s="30" t="s">
        <v>320</v>
      </c>
      <c r="W2" s="30" t="s">
        <v>321</v>
      </c>
      <c r="X2" s="30" t="s">
        <v>322</v>
      </c>
      <c r="Y2" s="30" t="s">
        <v>323</v>
      </c>
      <c r="AA2" s="30" t="s">
        <v>325</v>
      </c>
      <c r="AB2" s="30" t="s">
        <v>326</v>
      </c>
      <c r="AC2" s="30" t="s">
        <v>327</v>
      </c>
      <c r="AD2" s="30" t="s">
        <v>328</v>
      </c>
      <c r="AE2" s="30" t="s">
        <v>329</v>
      </c>
      <c r="AF2" s="30" t="s">
        <v>330</v>
      </c>
      <c r="AG2" s="30" t="s">
        <v>331</v>
      </c>
      <c r="AH2" s="30" t="s">
        <v>340</v>
      </c>
      <c r="AI2" s="30" t="s">
        <v>341</v>
      </c>
      <c r="AJ2" s="30" t="s">
        <v>332</v>
      </c>
      <c r="AK2" s="30" t="s">
        <v>334</v>
      </c>
      <c r="AL2" s="30" t="s">
        <v>336</v>
      </c>
      <c r="AM2" s="30" t="s">
        <v>338</v>
      </c>
      <c r="AN2" s="30" t="s">
        <v>347</v>
      </c>
      <c r="AO2" s="30" t="s">
        <v>344</v>
      </c>
      <c r="AP2" s="30" t="s">
        <v>346</v>
      </c>
    </row>
    <row r="3" spans="1:42" ht="97.5" customHeight="1" x14ac:dyDescent="0.25">
      <c r="A3" s="17" t="s">
        <v>162</v>
      </c>
      <c r="B3" s="8">
        <v>1</v>
      </c>
      <c r="C3" s="8" t="s">
        <v>572</v>
      </c>
      <c r="D3" s="12" t="s">
        <v>49</v>
      </c>
      <c r="E3" s="12" t="s">
        <v>156</v>
      </c>
      <c r="F3" s="6" t="s">
        <v>13</v>
      </c>
      <c r="G3" s="7" t="s">
        <v>157</v>
      </c>
      <c r="H3" s="11" t="s">
        <v>14</v>
      </c>
      <c r="I3" s="3" t="s">
        <v>15</v>
      </c>
      <c r="J3" s="9" t="s">
        <v>162</v>
      </c>
      <c r="K3" s="10" t="s">
        <v>88</v>
      </c>
      <c r="L3" s="8" t="s">
        <v>16</v>
      </c>
      <c r="M3" s="8" t="s">
        <v>158</v>
      </c>
      <c r="N3" s="30" t="s">
        <v>363</v>
      </c>
      <c r="O3" s="30" t="s">
        <v>364</v>
      </c>
      <c r="P3" s="30" t="s">
        <v>365</v>
      </c>
      <c r="Q3" s="30" t="s">
        <v>366</v>
      </c>
      <c r="R3" s="30" t="s">
        <v>367</v>
      </c>
      <c r="S3" s="30" t="s">
        <v>368</v>
      </c>
      <c r="T3" s="30" t="s">
        <v>318</v>
      </c>
      <c r="U3" s="30" t="s">
        <v>319</v>
      </c>
      <c r="V3" s="30" t="s">
        <v>320</v>
      </c>
      <c r="W3" s="30" t="s">
        <v>321</v>
      </c>
      <c r="X3" s="30" t="s">
        <v>322</v>
      </c>
      <c r="Y3" s="30" t="s">
        <v>323</v>
      </c>
      <c r="AA3" s="30" t="s">
        <v>325</v>
      </c>
      <c r="AB3" s="30" t="s">
        <v>326</v>
      </c>
      <c r="AC3" s="30" t="s">
        <v>327</v>
      </c>
      <c r="AD3" s="30" t="s">
        <v>328</v>
      </c>
      <c r="AE3" s="30" t="s">
        <v>329</v>
      </c>
      <c r="AF3" s="30" t="s">
        <v>330</v>
      </c>
      <c r="AG3" s="30" t="s">
        <v>331</v>
      </c>
      <c r="AH3" s="30" t="s">
        <v>340</v>
      </c>
      <c r="AI3" s="30" t="s">
        <v>341</v>
      </c>
      <c r="AJ3" s="30" t="s">
        <v>332</v>
      </c>
      <c r="AK3" s="30" t="s">
        <v>334</v>
      </c>
      <c r="AL3" s="30" t="s">
        <v>336</v>
      </c>
      <c r="AM3" s="30" t="s">
        <v>338</v>
      </c>
      <c r="AN3" s="30" t="s">
        <v>347</v>
      </c>
      <c r="AO3" s="30" t="s">
        <v>344</v>
      </c>
      <c r="AP3" s="30" t="s">
        <v>346</v>
      </c>
    </row>
    <row r="4" spans="1:42" ht="136.5" customHeight="1" x14ac:dyDescent="0.25">
      <c r="A4" s="17" t="s">
        <v>162</v>
      </c>
      <c r="B4" s="8">
        <v>1</v>
      </c>
      <c r="C4" s="8" t="s">
        <v>572</v>
      </c>
      <c r="D4" s="12" t="s">
        <v>49</v>
      </c>
      <c r="E4" s="12" t="s">
        <v>156</v>
      </c>
      <c r="F4" s="6" t="s">
        <v>13</v>
      </c>
      <c r="G4" s="7" t="s">
        <v>157</v>
      </c>
      <c r="H4" s="11" t="s">
        <v>14</v>
      </c>
      <c r="I4" s="3" t="s">
        <v>15</v>
      </c>
      <c r="J4" s="9" t="s">
        <v>162</v>
      </c>
      <c r="K4" s="9" t="s">
        <v>91</v>
      </c>
      <c r="N4" s="30" t="s">
        <v>363</v>
      </c>
      <c r="O4" s="30" t="s">
        <v>364</v>
      </c>
      <c r="P4" s="30" t="s">
        <v>365</v>
      </c>
      <c r="Q4" s="30" t="s">
        <v>366</v>
      </c>
      <c r="R4" s="30" t="s">
        <v>367</v>
      </c>
      <c r="S4" s="30" t="s">
        <v>368</v>
      </c>
      <c r="T4" s="30" t="s">
        <v>318</v>
      </c>
      <c r="U4" s="30" t="s">
        <v>319</v>
      </c>
      <c r="V4" s="30" t="s">
        <v>320</v>
      </c>
      <c r="W4" s="30" t="s">
        <v>321</v>
      </c>
      <c r="X4" s="30" t="s">
        <v>322</v>
      </c>
      <c r="Y4" s="30" t="s">
        <v>323</v>
      </c>
      <c r="AA4" s="30" t="s">
        <v>325</v>
      </c>
      <c r="AB4" s="30" t="s">
        <v>326</v>
      </c>
      <c r="AC4" s="30" t="s">
        <v>327</v>
      </c>
      <c r="AD4" s="30" t="s">
        <v>328</v>
      </c>
      <c r="AE4" s="30" t="s">
        <v>329</v>
      </c>
      <c r="AF4" s="30" t="s">
        <v>330</v>
      </c>
      <c r="AG4" s="30" t="s">
        <v>331</v>
      </c>
      <c r="AH4" s="30" t="s">
        <v>340</v>
      </c>
      <c r="AI4" s="30" t="s">
        <v>341</v>
      </c>
      <c r="AJ4" s="30" t="s">
        <v>332</v>
      </c>
      <c r="AK4" s="30" t="s">
        <v>334</v>
      </c>
      <c r="AL4" s="30" t="s">
        <v>336</v>
      </c>
      <c r="AM4" s="30" t="s">
        <v>338</v>
      </c>
      <c r="AN4" s="30" t="s">
        <v>347</v>
      </c>
      <c r="AO4" s="30" t="s">
        <v>344</v>
      </c>
      <c r="AP4" s="30" t="s">
        <v>346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"/>
  <sheetViews>
    <sheetView workbookViewId="0">
      <selection activeCell="K15" sqref="K15"/>
    </sheetView>
  </sheetViews>
  <sheetFormatPr defaultRowHeight="15" x14ac:dyDescent="0.25"/>
  <sheetData>
    <row r="1" spans="1:2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254</v>
      </c>
      <c r="O1" t="s">
        <v>258</v>
      </c>
      <c r="P1" t="s">
        <v>259</v>
      </c>
      <c r="Q1" t="s">
        <v>312</v>
      </c>
      <c r="R1" t="s">
        <v>449</v>
      </c>
      <c r="S1" t="s">
        <v>450</v>
      </c>
      <c r="T1" t="s">
        <v>451</v>
      </c>
    </row>
    <row r="2" spans="1:20" x14ac:dyDescent="0.25">
      <c r="A2" t="s">
        <v>492</v>
      </c>
      <c r="B2">
        <v>1</v>
      </c>
      <c r="C2" s="5" t="s">
        <v>200</v>
      </c>
      <c r="D2" s="5" t="s">
        <v>201</v>
      </c>
      <c r="E2" s="5" t="s">
        <v>62</v>
      </c>
      <c r="F2" s="6" t="s">
        <v>13</v>
      </c>
      <c r="G2" s="7" t="s">
        <v>157</v>
      </c>
      <c r="H2" s="11" t="s">
        <v>14</v>
      </c>
      <c r="I2" s="3" t="s">
        <v>15</v>
      </c>
      <c r="J2" s="1" t="str">
        <f>A2</f>
        <v>PRAMUBAKTI</v>
      </c>
      <c r="K2" s="1" t="s">
        <v>202</v>
      </c>
      <c r="N2" s="5" t="s">
        <v>439</v>
      </c>
      <c r="O2" s="5" t="s">
        <v>440</v>
      </c>
      <c r="P2" s="5" t="s">
        <v>441</v>
      </c>
      <c r="Q2" s="5" t="s">
        <v>466</v>
      </c>
      <c r="R2" s="5" t="s">
        <v>465</v>
      </c>
      <c r="S2" s="5" t="s">
        <v>467</v>
      </c>
      <c r="T2" s="5" t="s">
        <v>468</v>
      </c>
    </row>
    <row r="3" spans="1:20" x14ac:dyDescent="0.25">
      <c r="A3" s="33" t="s">
        <v>492</v>
      </c>
      <c r="B3">
        <v>1</v>
      </c>
      <c r="C3" s="5" t="s">
        <v>200</v>
      </c>
      <c r="D3" s="5" t="s">
        <v>201</v>
      </c>
      <c r="E3" s="5" t="s">
        <v>62</v>
      </c>
      <c r="F3" s="6" t="s">
        <v>13</v>
      </c>
      <c r="G3" s="7" t="s">
        <v>157</v>
      </c>
      <c r="H3" s="11" t="s">
        <v>14</v>
      </c>
      <c r="I3" s="3" t="s">
        <v>15</v>
      </c>
      <c r="J3" s="9" t="str">
        <f t="shared" ref="J3:J13" si="0">A3</f>
        <v>PRAMUBAKTI</v>
      </c>
      <c r="K3" s="1" t="s">
        <v>203</v>
      </c>
      <c r="N3" s="5" t="s">
        <v>439</v>
      </c>
      <c r="O3" s="5" t="s">
        <v>440</v>
      </c>
      <c r="P3" s="5" t="s">
        <v>441</v>
      </c>
      <c r="Q3" s="5" t="s">
        <v>466</v>
      </c>
      <c r="R3" s="5" t="s">
        <v>465</v>
      </c>
      <c r="S3" s="5" t="s">
        <v>467</v>
      </c>
      <c r="T3" s="5" t="s">
        <v>468</v>
      </c>
    </row>
    <row r="4" spans="1:20" x14ac:dyDescent="0.25">
      <c r="A4" s="33" t="s">
        <v>492</v>
      </c>
      <c r="B4">
        <v>1</v>
      </c>
      <c r="C4" s="5" t="s">
        <v>200</v>
      </c>
      <c r="D4" s="5" t="s">
        <v>201</v>
      </c>
      <c r="E4" s="5" t="s">
        <v>62</v>
      </c>
      <c r="F4" s="6" t="s">
        <v>13</v>
      </c>
      <c r="G4" s="7" t="s">
        <v>157</v>
      </c>
      <c r="H4" s="11" t="s">
        <v>14</v>
      </c>
      <c r="I4" s="3" t="s">
        <v>15</v>
      </c>
      <c r="J4" s="9" t="str">
        <f t="shared" si="0"/>
        <v>PRAMUBAKTI</v>
      </c>
      <c r="K4" s="1" t="s">
        <v>204</v>
      </c>
      <c r="N4" s="5" t="s">
        <v>439</v>
      </c>
      <c r="O4" s="5" t="s">
        <v>440</v>
      </c>
      <c r="P4" s="5" t="s">
        <v>441</v>
      </c>
      <c r="Q4" s="5" t="s">
        <v>466</v>
      </c>
      <c r="R4" s="5" t="s">
        <v>465</v>
      </c>
      <c r="S4" s="5" t="s">
        <v>467</v>
      </c>
      <c r="T4" s="5" t="s">
        <v>468</v>
      </c>
    </row>
    <row r="5" spans="1:20" x14ac:dyDescent="0.25">
      <c r="A5" s="33" t="s">
        <v>492</v>
      </c>
      <c r="B5">
        <v>1</v>
      </c>
      <c r="C5" s="5" t="s">
        <v>200</v>
      </c>
      <c r="D5" s="5" t="s">
        <v>201</v>
      </c>
      <c r="E5" s="5" t="s">
        <v>62</v>
      </c>
      <c r="F5" s="6" t="s">
        <v>13</v>
      </c>
      <c r="G5" s="7" t="s">
        <v>157</v>
      </c>
      <c r="H5" s="11" t="s">
        <v>14</v>
      </c>
      <c r="I5" s="3" t="s">
        <v>15</v>
      </c>
      <c r="J5" s="9" t="str">
        <f t="shared" si="0"/>
        <v>PRAMUBAKTI</v>
      </c>
      <c r="K5" s="1" t="s">
        <v>205</v>
      </c>
      <c r="N5" s="5" t="s">
        <v>439</v>
      </c>
      <c r="O5" s="5" t="s">
        <v>440</v>
      </c>
      <c r="P5" s="5" t="s">
        <v>441</v>
      </c>
      <c r="Q5" s="5" t="s">
        <v>466</v>
      </c>
      <c r="R5" s="5" t="s">
        <v>465</v>
      </c>
      <c r="S5" s="5" t="s">
        <v>467</v>
      </c>
      <c r="T5" s="5" t="s">
        <v>468</v>
      </c>
    </row>
    <row r="6" spans="1:20" x14ac:dyDescent="0.25">
      <c r="A6" s="33" t="s">
        <v>492</v>
      </c>
      <c r="B6">
        <v>1</v>
      </c>
      <c r="C6" s="5" t="s">
        <v>200</v>
      </c>
      <c r="D6" s="5" t="s">
        <v>201</v>
      </c>
      <c r="E6" s="5" t="s">
        <v>62</v>
      </c>
      <c r="F6" s="1" t="s">
        <v>23</v>
      </c>
      <c r="G6" s="2" t="s">
        <v>22</v>
      </c>
      <c r="H6" t="s">
        <v>14</v>
      </c>
      <c r="I6" t="s">
        <v>24</v>
      </c>
      <c r="J6" s="9" t="str">
        <f t="shared" si="0"/>
        <v>PRAMUBAKTI</v>
      </c>
      <c r="K6" s="1" t="s">
        <v>66</v>
      </c>
      <c r="N6" s="5" t="s">
        <v>439</v>
      </c>
      <c r="O6" s="5" t="s">
        <v>440</v>
      </c>
      <c r="P6" s="5" t="s">
        <v>441</v>
      </c>
      <c r="Q6" s="5" t="s">
        <v>466</v>
      </c>
      <c r="R6" s="5" t="s">
        <v>465</v>
      </c>
      <c r="S6" s="5" t="s">
        <v>467</v>
      </c>
      <c r="T6" s="5" t="s">
        <v>468</v>
      </c>
    </row>
    <row r="7" spans="1:20" x14ac:dyDescent="0.25">
      <c r="A7" s="33" t="s">
        <v>492</v>
      </c>
      <c r="B7">
        <v>1</v>
      </c>
      <c r="C7" s="5" t="s">
        <v>200</v>
      </c>
      <c r="D7" s="5" t="s">
        <v>201</v>
      </c>
      <c r="E7" s="5" t="s">
        <v>62</v>
      </c>
      <c r="F7" s="9" t="s">
        <v>23</v>
      </c>
      <c r="G7" s="10" t="s">
        <v>22</v>
      </c>
      <c r="H7" s="8" t="s">
        <v>14</v>
      </c>
      <c r="I7" s="8" t="s">
        <v>24</v>
      </c>
      <c r="J7" s="9" t="str">
        <f t="shared" si="0"/>
        <v>PRAMUBAKTI</v>
      </c>
      <c r="K7" s="24" t="s">
        <v>95</v>
      </c>
      <c r="L7" s="24"/>
      <c r="M7" s="28"/>
      <c r="N7" s="5" t="s">
        <v>439</v>
      </c>
      <c r="O7" s="5" t="s">
        <v>440</v>
      </c>
      <c r="P7" s="5" t="s">
        <v>441</v>
      </c>
      <c r="Q7" s="5" t="s">
        <v>466</v>
      </c>
      <c r="R7" s="5" t="s">
        <v>465</v>
      </c>
      <c r="S7" s="5" t="s">
        <v>467</v>
      </c>
      <c r="T7" s="5" t="s">
        <v>468</v>
      </c>
    </row>
    <row r="8" spans="1:20" x14ac:dyDescent="0.25">
      <c r="A8" s="33" t="s">
        <v>492</v>
      </c>
      <c r="B8">
        <v>1</v>
      </c>
      <c r="C8" s="5" t="s">
        <v>200</v>
      </c>
      <c r="D8" s="5" t="s">
        <v>201</v>
      </c>
      <c r="E8" s="5" t="s">
        <v>62</v>
      </c>
      <c r="F8" s="9" t="s">
        <v>23</v>
      </c>
      <c r="G8" s="10" t="s">
        <v>22</v>
      </c>
      <c r="H8" s="8" t="s">
        <v>14</v>
      </c>
      <c r="I8" s="8" t="s">
        <v>24</v>
      </c>
      <c r="J8" s="9" t="str">
        <f t="shared" si="0"/>
        <v>PRAMUBAKTI</v>
      </c>
      <c r="K8" s="24" t="s">
        <v>174</v>
      </c>
      <c r="L8" s="28"/>
      <c r="M8" s="28"/>
      <c r="N8" s="5" t="s">
        <v>439</v>
      </c>
      <c r="O8" s="5" t="s">
        <v>440</v>
      </c>
      <c r="P8" s="5" t="s">
        <v>441</v>
      </c>
      <c r="Q8" s="5" t="s">
        <v>466</v>
      </c>
      <c r="R8" s="5" t="s">
        <v>465</v>
      </c>
      <c r="S8" s="5" t="s">
        <v>467</v>
      </c>
      <c r="T8" s="5" t="s">
        <v>468</v>
      </c>
    </row>
    <row r="9" spans="1:20" ht="27.75" customHeight="1" x14ac:dyDescent="0.25">
      <c r="A9" s="3" t="s">
        <v>492</v>
      </c>
      <c r="B9" s="8">
        <v>1</v>
      </c>
      <c r="C9" s="30" t="s">
        <v>200</v>
      </c>
      <c r="D9" s="30" t="s">
        <v>201</v>
      </c>
      <c r="E9" s="30" t="s">
        <v>62</v>
      </c>
      <c r="F9" s="9" t="s">
        <v>23</v>
      </c>
      <c r="G9" s="10" t="s">
        <v>22</v>
      </c>
      <c r="H9" s="8" t="s">
        <v>14</v>
      </c>
      <c r="I9" s="8" t="s">
        <v>24</v>
      </c>
      <c r="J9" s="9" t="str">
        <f t="shared" si="0"/>
        <v>PRAMUBAKTI</v>
      </c>
      <c r="K9" s="24" t="s">
        <v>125</v>
      </c>
      <c r="N9" s="5" t="s">
        <v>439</v>
      </c>
      <c r="O9" s="5" t="s">
        <v>440</v>
      </c>
      <c r="P9" s="5" t="s">
        <v>441</v>
      </c>
      <c r="Q9" s="5" t="s">
        <v>466</v>
      </c>
      <c r="R9" s="5" t="s">
        <v>465</v>
      </c>
      <c r="S9" s="5" t="s">
        <v>467</v>
      </c>
      <c r="T9" s="5" t="s">
        <v>468</v>
      </c>
    </row>
    <row r="10" spans="1:20" ht="18.75" customHeight="1" x14ac:dyDescent="0.25">
      <c r="A10" s="3" t="s">
        <v>492</v>
      </c>
      <c r="B10" s="8">
        <v>1</v>
      </c>
      <c r="C10" s="30" t="s">
        <v>200</v>
      </c>
      <c r="D10" s="30" t="s">
        <v>201</v>
      </c>
      <c r="E10" s="30" t="s">
        <v>62</v>
      </c>
      <c r="F10" s="9" t="s">
        <v>23</v>
      </c>
      <c r="G10" s="10" t="s">
        <v>22</v>
      </c>
      <c r="H10" s="8" t="s">
        <v>14</v>
      </c>
      <c r="I10" s="8" t="s">
        <v>24</v>
      </c>
      <c r="J10" s="9" t="str">
        <f t="shared" si="0"/>
        <v>PRAMUBAKTI</v>
      </c>
      <c r="K10" s="24" t="s">
        <v>238</v>
      </c>
      <c r="N10" s="5" t="s">
        <v>439</v>
      </c>
      <c r="O10" s="5" t="s">
        <v>440</v>
      </c>
      <c r="P10" s="5" t="s">
        <v>441</v>
      </c>
      <c r="Q10" s="5" t="s">
        <v>466</v>
      </c>
      <c r="R10" s="5" t="s">
        <v>465</v>
      </c>
      <c r="S10" s="5" t="s">
        <v>467</v>
      </c>
      <c r="T10" s="5" t="s">
        <v>468</v>
      </c>
    </row>
    <row r="11" spans="1:20" ht="22.5" customHeight="1" x14ac:dyDescent="0.25">
      <c r="A11" s="3" t="s">
        <v>492</v>
      </c>
      <c r="B11" s="8">
        <v>1</v>
      </c>
      <c r="C11" s="30" t="s">
        <v>200</v>
      </c>
      <c r="D11" s="30" t="s">
        <v>201</v>
      </c>
      <c r="E11" s="30" t="s">
        <v>62</v>
      </c>
      <c r="F11" s="9" t="s">
        <v>23</v>
      </c>
      <c r="G11" s="10" t="s">
        <v>22</v>
      </c>
      <c r="H11" s="8" t="s">
        <v>14</v>
      </c>
      <c r="I11" s="8" t="s">
        <v>24</v>
      </c>
      <c r="J11" s="9" t="str">
        <f t="shared" si="0"/>
        <v>PRAMUBAKTI</v>
      </c>
      <c r="K11" s="23" t="s">
        <v>121</v>
      </c>
      <c r="L11" s="8" t="s">
        <v>128</v>
      </c>
      <c r="M11" s="8" t="s">
        <v>129</v>
      </c>
      <c r="N11" s="5" t="s">
        <v>439</v>
      </c>
      <c r="O11" s="5" t="s">
        <v>440</v>
      </c>
      <c r="P11" s="5" t="s">
        <v>441</v>
      </c>
      <c r="Q11" s="5" t="s">
        <v>466</v>
      </c>
      <c r="R11" s="5" t="s">
        <v>465</v>
      </c>
      <c r="S11" s="5" t="s">
        <v>467</v>
      </c>
      <c r="T11" s="5" t="s">
        <v>468</v>
      </c>
    </row>
    <row r="12" spans="1:20" ht="22.5" customHeight="1" x14ac:dyDescent="0.25">
      <c r="A12" s="3" t="s">
        <v>492</v>
      </c>
      <c r="B12" s="8">
        <v>1</v>
      </c>
      <c r="C12" s="30" t="s">
        <v>200</v>
      </c>
      <c r="D12" s="30" t="s">
        <v>201</v>
      </c>
      <c r="E12" s="30" t="s">
        <v>62</v>
      </c>
      <c r="F12" s="6" t="s">
        <v>13</v>
      </c>
      <c r="G12" s="7" t="s">
        <v>157</v>
      </c>
      <c r="H12" s="11" t="s">
        <v>14</v>
      </c>
      <c r="I12" s="3" t="s">
        <v>15</v>
      </c>
      <c r="J12" s="9" t="str">
        <f t="shared" si="0"/>
        <v>PRAMUBAKTI</v>
      </c>
      <c r="K12" s="23" t="s">
        <v>119</v>
      </c>
      <c r="L12" s="19" t="s">
        <v>114</v>
      </c>
      <c r="M12" s="18" t="s">
        <v>115</v>
      </c>
      <c r="N12" s="5" t="s">
        <v>439</v>
      </c>
      <c r="O12" s="5" t="s">
        <v>440</v>
      </c>
      <c r="P12" s="5" t="s">
        <v>441</v>
      </c>
      <c r="Q12" s="5" t="s">
        <v>466</v>
      </c>
      <c r="R12" s="5" t="s">
        <v>465</v>
      </c>
      <c r="S12" s="5" t="s">
        <v>467</v>
      </c>
      <c r="T12" s="5" t="s">
        <v>468</v>
      </c>
    </row>
    <row r="13" spans="1:20" ht="44.25" customHeight="1" x14ac:dyDescent="0.25">
      <c r="A13" s="3" t="s">
        <v>492</v>
      </c>
      <c r="B13" s="8">
        <v>1</v>
      </c>
      <c r="C13" s="30" t="s">
        <v>200</v>
      </c>
      <c r="D13" s="30" t="s">
        <v>201</v>
      </c>
      <c r="E13" s="30" t="s">
        <v>62</v>
      </c>
      <c r="F13" s="6" t="s">
        <v>13</v>
      </c>
      <c r="G13" s="7" t="s">
        <v>157</v>
      </c>
      <c r="H13" s="8" t="s">
        <v>14</v>
      </c>
      <c r="I13" s="3" t="s">
        <v>15</v>
      </c>
      <c r="J13" s="9" t="str">
        <f t="shared" si="0"/>
        <v>PRAMUBAKTI</v>
      </c>
      <c r="K13" s="24" t="s">
        <v>179</v>
      </c>
      <c r="N13" s="5" t="s">
        <v>439</v>
      </c>
      <c r="O13" s="5" t="s">
        <v>440</v>
      </c>
      <c r="P13" s="5" t="s">
        <v>441</v>
      </c>
      <c r="Q13" s="5" t="s">
        <v>466</v>
      </c>
      <c r="R13" s="5" t="s">
        <v>465</v>
      </c>
      <c r="S13" s="5" t="s">
        <v>467</v>
      </c>
      <c r="T13" s="5" t="s">
        <v>468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"/>
  <sheetViews>
    <sheetView workbookViewId="0">
      <selection activeCell="D2" sqref="D2"/>
    </sheetView>
  </sheetViews>
  <sheetFormatPr defaultRowHeight="15" x14ac:dyDescent="0.25"/>
  <sheetData>
    <row r="1" spans="1:1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258</v>
      </c>
      <c r="O1" t="s">
        <v>259</v>
      </c>
      <c r="P1" t="s">
        <v>260</v>
      </c>
    </row>
    <row r="2" spans="1:16" x14ac:dyDescent="0.25">
      <c r="A2" t="s">
        <v>206</v>
      </c>
      <c r="B2">
        <v>1</v>
      </c>
      <c r="C2" s="5" t="s">
        <v>493</v>
      </c>
      <c r="D2" s="5" t="s">
        <v>494</v>
      </c>
      <c r="E2" s="5" t="s">
        <v>62</v>
      </c>
      <c r="F2" s="6" t="s">
        <v>13</v>
      </c>
      <c r="G2" s="7" t="s">
        <v>157</v>
      </c>
      <c r="H2" s="11" t="s">
        <v>14</v>
      </c>
      <c r="I2" s="3" t="s">
        <v>15</v>
      </c>
      <c r="J2" s="1" t="str">
        <f>A2</f>
        <v>PEMELIHARAAN SARANA DAN PRASARANA</v>
      </c>
      <c r="K2" s="2" t="s">
        <v>208</v>
      </c>
      <c r="L2" t="s">
        <v>215</v>
      </c>
      <c r="M2" t="s">
        <v>216</v>
      </c>
      <c r="N2" s="5" t="s">
        <v>469</v>
      </c>
      <c r="O2" s="5" t="s">
        <v>470</v>
      </c>
      <c r="P2" t="s">
        <v>495</v>
      </c>
    </row>
    <row r="3" spans="1:16" x14ac:dyDescent="0.25">
      <c r="A3" t="s">
        <v>206</v>
      </c>
      <c r="B3" s="8">
        <v>1</v>
      </c>
      <c r="C3" s="5" t="s">
        <v>493</v>
      </c>
      <c r="D3" s="5" t="s">
        <v>494</v>
      </c>
      <c r="E3" s="5" t="s">
        <v>62</v>
      </c>
      <c r="F3" s="9" t="s">
        <v>23</v>
      </c>
      <c r="G3" s="10" t="s">
        <v>22</v>
      </c>
      <c r="H3" s="8" t="s">
        <v>14</v>
      </c>
      <c r="I3" s="8" t="s">
        <v>24</v>
      </c>
      <c r="J3" s="9" t="str">
        <f t="shared" ref="J3:J4" si="0">A3</f>
        <v>PEMELIHARAAN SARANA DAN PRASARANA</v>
      </c>
      <c r="K3" s="2" t="s">
        <v>209</v>
      </c>
      <c r="L3" t="s">
        <v>212</v>
      </c>
      <c r="M3" t="s">
        <v>213</v>
      </c>
      <c r="N3" s="5" t="s">
        <v>469</v>
      </c>
      <c r="O3" s="5" t="s">
        <v>470</v>
      </c>
      <c r="P3" t="s">
        <v>495</v>
      </c>
    </row>
    <row r="4" spans="1:16" x14ac:dyDescent="0.25">
      <c r="A4" t="s">
        <v>206</v>
      </c>
      <c r="B4" s="8">
        <v>1</v>
      </c>
      <c r="C4" s="5" t="s">
        <v>493</v>
      </c>
      <c r="D4" s="5" t="s">
        <v>494</v>
      </c>
      <c r="E4" s="5" t="s">
        <v>62</v>
      </c>
      <c r="F4" s="9" t="s">
        <v>23</v>
      </c>
      <c r="G4" s="10" t="s">
        <v>22</v>
      </c>
      <c r="H4" s="8" t="s">
        <v>14</v>
      </c>
      <c r="I4" s="8" t="s">
        <v>24</v>
      </c>
      <c r="J4" s="1" t="str">
        <f t="shared" si="0"/>
        <v>PEMELIHARAAN SARANA DAN PRASARANA</v>
      </c>
      <c r="K4" s="2" t="s">
        <v>211</v>
      </c>
      <c r="L4" t="s">
        <v>224</v>
      </c>
      <c r="M4" t="s">
        <v>214</v>
      </c>
      <c r="N4" s="5" t="s">
        <v>469</v>
      </c>
      <c r="O4" s="5" t="s">
        <v>470</v>
      </c>
      <c r="P4" t="s">
        <v>495</v>
      </c>
    </row>
    <row r="7" spans="1:16" x14ac:dyDescent="0.25">
      <c r="D7" s="5" t="s">
        <v>210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workbookViewId="0">
      <selection activeCell="E13" sqref="E13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t="s">
        <v>234</v>
      </c>
      <c r="B2" s="8">
        <v>1</v>
      </c>
      <c r="C2" s="5" t="s">
        <v>562</v>
      </c>
      <c r="D2" s="5" t="s">
        <v>563</v>
      </c>
      <c r="E2" s="5" t="s">
        <v>62</v>
      </c>
      <c r="F2" s="9" t="s">
        <v>23</v>
      </c>
      <c r="G2" s="10" t="s">
        <v>22</v>
      </c>
      <c r="H2" s="8" t="s">
        <v>14</v>
      </c>
      <c r="I2" s="8" t="s">
        <v>24</v>
      </c>
      <c r="J2" s="9" t="str">
        <f t="shared" ref="J2:J4" si="0">A2</f>
        <v>PRAMU TAMAN</v>
      </c>
      <c r="K2" s="2" t="s">
        <v>218</v>
      </c>
      <c r="L2" t="s">
        <v>112</v>
      </c>
      <c r="M2" t="s">
        <v>219</v>
      </c>
    </row>
    <row r="3" spans="1:13" x14ac:dyDescent="0.25">
      <c r="A3" t="s">
        <v>234</v>
      </c>
      <c r="B3" s="8">
        <v>1</v>
      </c>
      <c r="C3" s="5" t="s">
        <v>562</v>
      </c>
      <c r="D3" s="5" t="s">
        <v>244</v>
      </c>
      <c r="E3" s="5" t="s">
        <v>62</v>
      </c>
      <c r="F3" s="9" t="s">
        <v>23</v>
      </c>
      <c r="G3" s="10" t="s">
        <v>22</v>
      </c>
      <c r="H3" s="8" t="s">
        <v>14</v>
      </c>
      <c r="I3" s="8" t="s">
        <v>24</v>
      </c>
      <c r="J3" s="9" t="str">
        <f t="shared" si="0"/>
        <v>PRAMU TAMAN</v>
      </c>
      <c r="K3" s="2" t="s">
        <v>220</v>
      </c>
      <c r="L3" t="s">
        <v>128</v>
      </c>
      <c r="M3" t="s">
        <v>221</v>
      </c>
    </row>
    <row r="4" spans="1:13" x14ac:dyDescent="0.25">
      <c r="A4" t="s">
        <v>234</v>
      </c>
      <c r="B4" s="8">
        <v>1</v>
      </c>
      <c r="C4" s="5" t="s">
        <v>562</v>
      </c>
      <c r="D4" s="5" t="s">
        <v>244</v>
      </c>
      <c r="E4" s="5" t="s">
        <v>62</v>
      </c>
      <c r="F4" s="6" t="s">
        <v>17</v>
      </c>
      <c r="G4" s="7" t="s">
        <v>152</v>
      </c>
      <c r="H4" s="3" t="s">
        <v>153</v>
      </c>
      <c r="I4" s="3" t="s">
        <v>154</v>
      </c>
      <c r="J4" s="9" t="str">
        <f t="shared" si="0"/>
        <v>PRAMU TAMAN</v>
      </c>
      <c r="K4" s="2" t="s">
        <v>222</v>
      </c>
      <c r="L4" t="s">
        <v>31</v>
      </c>
      <c r="M4" t="s">
        <v>223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"/>
  <sheetViews>
    <sheetView workbookViewId="0">
      <selection activeCell="K4" sqref="K4"/>
    </sheetView>
  </sheetViews>
  <sheetFormatPr defaultRowHeight="15" x14ac:dyDescent="0.25"/>
  <sheetData>
    <row r="1" spans="1:1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6" ht="114.75" customHeight="1" x14ac:dyDescent="0.25">
      <c r="A2" t="s">
        <v>233</v>
      </c>
      <c r="B2" s="8">
        <v>1</v>
      </c>
      <c r="C2" s="30" t="s">
        <v>567</v>
      </c>
      <c r="D2" s="30" t="s">
        <v>568</v>
      </c>
      <c r="E2" s="30" t="s">
        <v>62</v>
      </c>
      <c r="F2" s="9" t="s">
        <v>23</v>
      </c>
      <c r="G2" s="10" t="s">
        <v>22</v>
      </c>
      <c r="H2" s="8" t="s">
        <v>14</v>
      </c>
      <c r="I2" s="8" t="s">
        <v>24</v>
      </c>
      <c r="J2" s="9" t="str">
        <f>A2</f>
        <v>PENGAWAS LAPANGAN PETUGAS KEBERSIHAN JALAN,SALURAN DAN SELOKAN</v>
      </c>
      <c r="K2" s="10" t="s">
        <v>227</v>
      </c>
      <c r="L2" s="8" t="s">
        <v>224</v>
      </c>
      <c r="M2" s="8" t="s">
        <v>225</v>
      </c>
      <c r="N2" s="8"/>
      <c r="O2" s="8"/>
      <c r="P2" s="8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workbookViewId="0">
      <selection activeCell="H11" sqref="H11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s="20" t="s">
        <v>226</v>
      </c>
      <c r="B2">
        <v>1</v>
      </c>
      <c r="C2" t="s">
        <v>243</v>
      </c>
      <c r="D2" t="s">
        <v>65</v>
      </c>
      <c r="E2" s="5" t="s">
        <v>21</v>
      </c>
      <c r="F2" s="1" t="s">
        <v>23</v>
      </c>
      <c r="G2" s="2" t="s">
        <v>22</v>
      </c>
      <c r="H2" t="s">
        <v>14</v>
      </c>
      <c r="I2" t="s">
        <v>24</v>
      </c>
      <c r="J2" s="1" t="s">
        <v>161</v>
      </c>
      <c r="K2" s="1" t="s">
        <v>139</v>
      </c>
    </row>
    <row r="4" spans="1:13" x14ac:dyDescent="0.25">
      <c r="C4" s="5"/>
      <c r="D4" s="5"/>
      <c r="E4" s="5"/>
      <c r="F4" s="9"/>
      <c r="G4" s="10"/>
      <c r="H4" s="8"/>
      <c r="I4" s="8"/>
      <c r="J4" s="1"/>
      <c r="K4" s="2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selection activeCell="L2" sqref="L2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ht="108.75" customHeight="1" x14ac:dyDescent="0.25">
      <c r="A2" s="8" t="s">
        <v>239</v>
      </c>
      <c r="B2" s="8">
        <v>1</v>
      </c>
      <c r="C2" s="8" t="s">
        <v>240</v>
      </c>
      <c r="D2" s="12" t="s">
        <v>241</v>
      </c>
      <c r="E2" s="12" t="s">
        <v>242</v>
      </c>
      <c r="F2" s="6" t="s">
        <v>13</v>
      </c>
      <c r="G2" s="7" t="s">
        <v>157</v>
      </c>
      <c r="H2" s="11" t="s">
        <v>14</v>
      </c>
      <c r="I2" s="3" t="s">
        <v>15</v>
      </c>
      <c r="J2" s="9" t="s">
        <v>25</v>
      </c>
      <c r="K2" s="10" t="s">
        <v>30</v>
      </c>
      <c r="L2" s="8" t="s">
        <v>28</v>
      </c>
      <c r="M2" s="14" t="s">
        <v>32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selection activeCell="L2" sqref="L2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ht="210" x14ac:dyDescent="0.25">
      <c r="A2" s="17" t="s">
        <v>159</v>
      </c>
      <c r="B2" s="8">
        <v>1</v>
      </c>
      <c r="C2" s="8" t="s">
        <v>57</v>
      </c>
      <c r="D2" s="15" t="s">
        <v>56</v>
      </c>
      <c r="E2" s="12" t="s">
        <v>58</v>
      </c>
      <c r="F2" s="6" t="s">
        <v>13</v>
      </c>
      <c r="G2" s="7" t="s">
        <v>157</v>
      </c>
      <c r="H2" s="11" t="s">
        <v>14</v>
      </c>
      <c r="I2" s="3" t="s">
        <v>15</v>
      </c>
      <c r="J2" s="8" t="s">
        <v>159</v>
      </c>
      <c r="K2" s="16" t="s">
        <v>33</v>
      </c>
      <c r="L2" s="8" t="s">
        <v>28</v>
      </c>
      <c r="M2" s="14" t="s">
        <v>34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selection sqref="A1:M1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s="1" t="s">
        <v>559</v>
      </c>
      <c r="B2">
        <v>1</v>
      </c>
      <c r="C2" t="s">
        <v>560</v>
      </c>
      <c r="D2" t="s">
        <v>561</v>
      </c>
      <c r="E2" t="s">
        <v>54</v>
      </c>
      <c r="F2" s="6" t="s">
        <v>17</v>
      </c>
      <c r="G2" s="7" t="s">
        <v>152</v>
      </c>
      <c r="H2" s="3" t="s">
        <v>153</v>
      </c>
      <c r="I2" s="3" t="s">
        <v>154</v>
      </c>
      <c r="J2" s="1" t="str">
        <f>A2</f>
        <v>PENGELOLA KEUANGAN</v>
      </c>
      <c r="K2" s="1" t="s">
        <v>41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E14" sqref="E14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workbookViewId="0">
      <selection activeCell="D2" sqref="D2"/>
    </sheetView>
  </sheetViews>
  <sheetFormatPr defaultRowHeight="15" x14ac:dyDescent="0.25"/>
  <cols>
    <col min="1" max="1" width="28.42578125" customWidth="1"/>
    <col min="3" max="3" width="50.7109375" customWidth="1"/>
    <col min="4" max="4" width="64.140625" customWidth="1"/>
    <col min="5" max="5" width="28.7109375" customWidth="1"/>
    <col min="6" max="6" width="37.42578125" customWidth="1"/>
    <col min="7" max="7" width="27" customWidth="1"/>
    <col min="8" max="8" width="19.140625" customWidth="1"/>
    <col min="9" max="9" width="27.5703125" customWidth="1"/>
    <col min="10" max="10" width="28.85546875" customWidth="1"/>
    <col min="11" max="11" width="22.42578125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258</v>
      </c>
      <c r="O1" t="s">
        <v>259</v>
      </c>
      <c r="P1" t="s">
        <v>260</v>
      </c>
      <c r="Q1" t="s">
        <v>307</v>
      </c>
      <c r="R1" t="s">
        <v>308</v>
      </c>
      <c r="S1" t="s">
        <v>274</v>
      </c>
      <c r="T1" t="s">
        <v>275</v>
      </c>
      <c r="U1" t="s">
        <v>276</v>
      </c>
      <c r="V1" t="s">
        <v>287</v>
      </c>
    </row>
    <row r="2" spans="1:22" x14ac:dyDescent="0.25">
      <c r="A2" s="20" t="s">
        <v>161</v>
      </c>
      <c r="B2">
        <v>1</v>
      </c>
      <c r="C2" t="s">
        <v>64</v>
      </c>
      <c r="D2" t="s">
        <v>573</v>
      </c>
      <c r="E2" s="5" t="s">
        <v>21</v>
      </c>
      <c r="F2" s="1" t="s">
        <v>23</v>
      </c>
      <c r="G2" s="2" t="s">
        <v>22</v>
      </c>
      <c r="H2" t="s">
        <v>14</v>
      </c>
      <c r="I2" t="s">
        <v>24</v>
      </c>
      <c r="J2" s="1" t="s">
        <v>161</v>
      </c>
      <c r="K2" s="2" t="s">
        <v>67</v>
      </c>
      <c r="L2" t="s">
        <v>212</v>
      </c>
      <c r="M2" t="s">
        <v>73</v>
      </c>
      <c r="N2" s="5" t="s">
        <v>369</v>
      </c>
      <c r="O2" s="5" t="s">
        <v>370</v>
      </c>
      <c r="P2" s="5" t="s">
        <v>371</v>
      </c>
      <c r="Q2" t="s">
        <v>65</v>
      </c>
      <c r="R2" t="s">
        <v>309</v>
      </c>
      <c r="S2" s="5" t="s">
        <v>372</v>
      </c>
      <c r="T2" s="5" t="s">
        <v>373</v>
      </c>
      <c r="U2" s="5" t="s">
        <v>374</v>
      </c>
      <c r="V2" s="5" t="s">
        <v>310</v>
      </c>
    </row>
    <row r="3" spans="1:22" x14ac:dyDescent="0.25">
      <c r="A3" s="20" t="s">
        <v>161</v>
      </c>
      <c r="B3">
        <v>1</v>
      </c>
      <c r="C3" t="s">
        <v>64</v>
      </c>
      <c r="D3" t="s">
        <v>573</v>
      </c>
      <c r="E3" s="5" t="s">
        <v>21</v>
      </c>
      <c r="F3" s="1" t="s">
        <v>23</v>
      </c>
      <c r="G3" s="2" t="s">
        <v>22</v>
      </c>
      <c r="H3" t="s">
        <v>14</v>
      </c>
      <c r="I3" t="s">
        <v>24</v>
      </c>
      <c r="J3" s="1" t="s">
        <v>161</v>
      </c>
      <c r="K3" s="2" t="s">
        <v>68</v>
      </c>
      <c r="L3" t="s">
        <v>212</v>
      </c>
      <c r="M3" t="s">
        <v>74</v>
      </c>
      <c r="N3" s="5" t="s">
        <v>369</v>
      </c>
      <c r="O3" s="5" t="s">
        <v>370</v>
      </c>
      <c r="P3" s="5" t="s">
        <v>371</v>
      </c>
      <c r="Q3" t="s">
        <v>65</v>
      </c>
      <c r="R3" t="s">
        <v>309</v>
      </c>
      <c r="S3" s="5" t="s">
        <v>372</v>
      </c>
      <c r="T3" s="5" t="s">
        <v>373</v>
      </c>
      <c r="U3" s="5" t="s">
        <v>374</v>
      </c>
      <c r="V3" s="5" t="s">
        <v>310</v>
      </c>
    </row>
    <row r="4" spans="1:22" x14ac:dyDescent="0.25">
      <c r="A4" s="20" t="s">
        <v>161</v>
      </c>
      <c r="B4">
        <v>1</v>
      </c>
      <c r="C4" t="s">
        <v>64</v>
      </c>
      <c r="D4" t="s">
        <v>573</v>
      </c>
      <c r="E4" s="5" t="s">
        <v>21</v>
      </c>
      <c r="F4" s="1" t="s">
        <v>23</v>
      </c>
      <c r="G4" s="2" t="s">
        <v>22</v>
      </c>
      <c r="H4" t="s">
        <v>14</v>
      </c>
      <c r="I4" t="s">
        <v>24</v>
      </c>
      <c r="J4" s="1" t="s">
        <v>161</v>
      </c>
      <c r="K4" s="2" t="s">
        <v>569</v>
      </c>
      <c r="L4" t="s">
        <v>212</v>
      </c>
      <c r="M4" t="s">
        <v>75</v>
      </c>
      <c r="N4" s="5" t="s">
        <v>369</v>
      </c>
      <c r="O4" s="5" t="s">
        <v>370</v>
      </c>
      <c r="P4" s="5" t="s">
        <v>371</v>
      </c>
      <c r="Q4" t="s">
        <v>65</v>
      </c>
      <c r="R4" t="s">
        <v>309</v>
      </c>
      <c r="S4" s="5" t="s">
        <v>372</v>
      </c>
      <c r="T4" s="5" t="s">
        <v>373</v>
      </c>
      <c r="U4" s="5" t="s">
        <v>374</v>
      </c>
      <c r="V4" s="5" t="s">
        <v>310</v>
      </c>
    </row>
    <row r="5" spans="1:22" x14ac:dyDescent="0.25">
      <c r="A5" s="20" t="s">
        <v>161</v>
      </c>
      <c r="B5">
        <v>1</v>
      </c>
      <c r="C5" t="s">
        <v>64</v>
      </c>
      <c r="D5" t="s">
        <v>573</v>
      </c>
      <c r="E5" s="5" t="s">
        <v>21</v>
      </c>
      <c r="F5" s="1" t="s">
        <v>23</v>
      </c>
      <c r="G5" s="2" t="s">
        <v>22</v>
      </c>
      <c r="H5" t="s">
        <v>14</v>
      </c>
      <c r="I5" t="s">
        <v>24</v>
      </c>
      <c r="J5" s="1" t="s">
        <v>161</v>
      </c>
      <c r="K5" s="2" t="s">
        <v>69</v>
      </c>
      <c r="L5" t="s">
        <v>212</v>
      </c>
      <c r="M5" t="s">
        <v>76</v>
      </c>
      <c r="N5" s="5" t="s">
        <v>369</v>
      </c>
      <c r="O5" s="5" t="s">
        <v>370</v>
      </c>
      <c r="P5" s="5" t="s">
        <v>371</v>
      </c>
      <c r="Q5" t="s">
        <v>65</v>
      </c>
      <c r="R5" t="s">
        <v>309</v>
      </c>
      <c r="S5" s="5" t="s">
        <v>372</v>
      </c>
      <c r="T5" s="5" t="s">
        <v>373</v>
      </c>
      <c r="U5" s="5" t="s">
        <v>374</v>
      </c>
      <c r="V5" s="5" t="s">
        <v>310</v>
      </c>
    </row>
    <row r="6" spans="1:22" x14ac:dyDescent="0.25">
      <c r="A6" s="20" t="s">
        <v>161</v>
      </c>
      <c r="B6">
        <v>1</v>
      </c>
      <c r="C6" t="s">
        <v>64</v>
      </c>
      <c r="D6" t="s">
        <v>573</v>
      </c>
      <c r="E6" s="5" t="s">
        <v>21</v>
      </c>
      <c r="F6" s="1" t="s">
        <v>23</v>
      </c>
      <c r="G6" s="2" t="s">
        <v>22</v>
      </c>
      <c r="H6" t="s">
        <v>14</v>
      </c>
      <c r="I6" t="s">
        <v>24</v>
      </c>
      <c r="J6" s="1" t="s">
        <v>161</v>
      </c>
      <c r="K6" s="2" t="s">
        <v>70</v>
      </c>
      <c r="L6" t="s">
        <v>471</v>
      </c>
      <c r="M6" t="s">
        <v>77</v>
      </c>
      <c r="N6" s="5" t="s">
        <v>369</v>
      </c>
      <c r="O6" s="5" t="s">
        <v>370</v>
      </c>
      <c r="P6" s="5" t="s">
        <v>371</v>
      </c>
      <c r="Q6" t="s">
        <v>65</v>
      </c>
      <c r="R6" t="s">
        <v>309</v>
      </c>
      <c r="S6" s="5" t="s">
        <v>372</v>
      </c>
      <c r="T6" s="5" t="s">
        <v>373</v>
      </c>
      <c r="U6" s="5" t="s">
        <v>374</v>
      </c>
      <c r="V6" s="5" t="s">
        <v>310</v>
      </c>
    </row>
    <row r="7" spans="1:22" x14ac:dyDescent="0.25">
      <c r="A7" s="20" t="s">
        <v>161</v>
      </c>
      <c r="B7">
        <v>1</v>
      </c>
      <c r="C7" t="s">
        <v>64</v>
      </c>
      <c r="D7" t="s">
        <v>573</v>
      </c>
      <c r="E7" s="5" t="s">
        <v>21</v>
      </c>
      <c r="F7" s="1" t="s">
        <v>23</v>
      </c>
      <c r="G7" s="2" t="s">
        <v>22</v>
      </c>
      <c r="H7" t="s">
        <v>14</v>
      </c>
      <c r="I7" t="s">
        <v>24</v>
      </c>
      <c r="J7" s="1" t="s">
        <v>161</v>
      </c>
      <c r="K7" s="1" t="s">
        <v>71</v>
      </c>
      <c r="N7" s="5" t="s">
        <v>369</v>
      </c>
      <c r="O7" s="5" t="s">
        <v>370</v>
      </c>
      <c r="P7" s="5" t="s">
        <v>371</v>
      </c>
      <c r="Q7" t="s">
        <v>65</v>
      </c>
      <c r="R7" t="s">
        <v>309</v>
      </c>
      <c r="S7" s="5" t="s">
        <v>372</v>
      </c>
      <c r="T7" s="5" t="s">
        <v>373</v>
      </c>
      <c r="U7" s="5" t="s">
        <v>374</v>
      </c>
      <c r="V7" s="5" t="s">
        <v>310</v>
      </c>
    </row>
    <row r="8" spans="1:22" x14ac:dyDescent="0.25">
      <c r="A8" s="20" t="s">
        <v>161</v>
      </c>
      <c r="B8">
        <v>1</v>
      </c>
      <c r="C8" t="s">
        <v>64</v>
      </c>
      <c r="D8" t="s">
        <v>573</v>
      </c>
      <c r="E8" s="5" t="s">
        <v>21</v>
      </c>
      <c r="F8" s="1" t="s">
        <v>23</v>
      </c>
      <c r="G8" s="2" t="s">
        <v>22</v>
      </c>
      <c r="H8" t="s">
        <v>14</v>
      </c>
      <c r="I8" t="s">
        <v>24</v>
      </c>
      <c r="J8" s="1" t="s">
        <v>161</v>
      </c>
      <c r="K8" s="1" t="s">
        <v>72</v>
      </c>
      <c r="N8" s="5" t="s">
        <v>369</v>
      </c>
      <c r="O8" s="5" t="s">
        <v>370</v>
      </c>
      <c r="P8" s="5" t="s">
        <v>371</v>
      </c>
      <c r="Q8" t="s">
        <v>65</v>
      </c>
      <c r="R8" t="s">
        <v>309</v>
      </c>
      <c r="S8" s="5" t="s">
        <v>372</v>
      </c>
      <c r="T8" s="5" t="s">
        <v>373</v>
      </c>
      <c r="U8" s="5" t="s">
        <v>374</v>
      </c>
      <c r="V8" s="5" t="s">
        <v>310</v>
      </c>
    </row>
    <row r="9" spans="1:22" x14ac:dyDescent="0.25">
      <c r="A9" s="20" t="s">
        <v>161</v>
      </c>
      <c r="B9">
        <v>1</v>
      </c>
      <c r="C9" t="s">
        <v>64</v>
      </c>
      <c r="D9" t="s">
        <v>573</v>
      </c>
      <c r="E9" s="5" t="s">
        <v>21</v>
      </c>
      <c r="F9" s="1" t="s">
        <v>23</v>
      </c>
      <c r="G9" s="2" t="s">
        <v>22</v>
      </c>
      <c r="H9" t="s">
        <v>14</v>
      </c>
      <c r="I9" t="s">
        <v>24</v>
      </c>
      <c r="J9" s="1" t="s">
        <v>161</v>
      </c>
      <c r="K9" s="1" t="s">
        <v>217</v>
      </c>
      <c r="N9" s="5" t="s">
        <v>369</v>
      </c>
      <c r="O9" s="5" t="s">
        <v>370</v>
      </c>
      <c r="P9" s="5" t="s">
        <v>371</v>
      </c>
      <c r="Q9" t="s">
        <v>65</v>
      </c>
      <c r="R9" t="s">
        <v>309</v>
      </c>
      <c r="S9" s="5" t="s">
        <v>372</v>
      </c>
      <c r="T9" s="5" t="s">
        <v>373</v>
      </c>
      <c r="U9" s="5" t="s">
        <v>374</v>
      </c>
      <c r="V9" s="5" t="s">
        <v>310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opLeftCell="K1" workbookViewId="0">
      <selection activeCell="U7" sqref="U7"/>
    </sheetView>
  </sheetViews>
  <sheetFormatPr defaultRowHeight="15" x14ac:dyDescent="0.25"/>
  <cols>
    <col min="1" max="1" width="27.7109375" customWidth="1"/>
    <col min="3" max="3" width="41" customWidth="1"/>
    <col min="4" max="4" width="46.42578125" customWidth="1"/>
    <col min="5" max="5" width="41.7109375" customWidth="1"/>
    <col min="6" max="6" width="28.85546875" customWidth="1"/>
    <col min="7" max="7" width="18.85546875" customWidth="1"/>
    <col min="8" max="8" width="21.140625" customWidth="1"/>
    <col min="9" max="9" width="26.7109375" customWidth="1"/>
    <col min="10" max="10" width="23.42578125" customWidth="1"/>
    <col min="11" max="11" width="32.140625" customWidth="1"/>
    <col min="12" max="12" width="20.42578125" customWidth="1"/>
    <col min="13" max="13" width="29.28515625" customWidth="1"/>
    <col min="20" max="20" width="30.42578125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258</v>
      </c>
      <c r="O1" t="s">
        <v>259</v>
      </c>
      <c r="P1" t="s">
        <v>260</v>
      </c>
      <c r="Q1" t="s">
        <v>261</v>
      </c>
      <c r="R1" t="s">
        <v>262</v>
      </c>
      <c r="S1" t="s">
        <v>263</v>
      </c>
      <c r="T1" t="s">
        <v>361</v>
      </c>
      <c r="U1" t="s">
        <v>254</v>
      </c>
    </row>
    <row r="2" spans="1:22" ht="45" x14ac:dyDescent="0.25">
      <c r="A2" s="8" t="s">
        <v>481</v>
      </c>
      <c r="B2" s="8">
        <v>1</v>
      </c>
      <c r="C2" s="8" t="s">
        <v>482</v>
      </c>
      <c r="D2" s="12" t="s">
        <v>574</v>
      </c>
      <c r="E2" s="12" t="s">
        <v>491</v>
      </c>
      <c r="F2" s="6" t="s">
        <v>13</v>
      </c>
      <c r="G2" s="7" t="s">
        <v>157</v>
      </c>
      <c r="H2" s="11" t="s">
        <v>14</v>
      </c>
      <c r="I2" s="3" t="s">
        <v>15</v>
      </c>
      <c r="J2" s="9" t="str">
        <f>A2</f>
        <v>PENYUSUN NASKAH RAPAT PIMPINAN</v>
      </c>
      <c r="K2" s="10" t="s">
        <v>27</v>
      </c>
      <c r="L2" s="8" t="s">
        <v>28</v>
      </c>
      <c r="M2" s="8" t="s">
        <v>29</v>
      </c>
      <c r="N2" s="30" t="s">
        <v>484</v>
      </c>
      <c r="O2" s="30" t="s">
        <v>485</v>
      </c>
      <c r="P2" s="30" t="s">
        <v>486</v>
      </c>
      <c r="Q2" s="30" t="s">
        <v>487</v>
      </c>
      <c r="R2" s="30" t="s">
        <v>488</v>
      </c>
      <c r="S2" s="30" t="s">
        <v>489</v>
      </c>
      <c r="T2" s="12" t="s">
        <v>574</v>
      </c>
      <c r="U2" s="30" t="s">
        <v>490</v>
      </c>
      <c r="V2" s="8"/>
    </row>
    <row r="3" spans="1:22" ht="45" x14ac:dyDescent="0.25">
      <c r="A3" s="8" t="s">
        <v>481</v>
      </c>
      <c r="B3" s="8">
        <v>1</v>
      </c>
      <c r="C3" s="8" t="s">
        <v>483</v>
      </c>
      <c r="D3" s="12" t="s">
        <v>574</v>
      </c>
      <c r="E3" s="12" t="s">
        <v>491</v>
      </c>
      <c r="F3" s="6" t="s">
        <v>13</v>
      </c>
      <c r="G3" s="7" t="s">
        <v>157</v>
      </c>
      <c r="H3" s="11" t="s">
        <v>14</v>
      </c>
      <c r="I3" s="3" t="s">
        <v>15</v>
      </c>
      <c r="J3" s="9" t="str">
        <f t="shared" ref="J3:J7" si="0">A3</f>
        <v>PENYUSUN NASKAH RAPAT PIMPINAN</v>
      </c>
      <c r="K3" s="10" t="s">
        <v>79</v>
      </c>
      <c r="L3" s="18" t="s">
        <v>28</v>
      </c>
      <c r="M3" s="18" t="s">
        <v>81</v>
      </c>
      <c r="N3" s="30" t="s">
        <v>484</v>
      </c>
      <c r="O3" s="30" t="s">
        <v>485</v>
      </c>
      <c r="P3" s="30" t="s">
        <v>486</v>
      </c>
      <c r="Q3" s="30" t="s">
        <v>487</v>
      </c>
      <c r="R3" s="30" t="s">
        <v>488</v>
      </c>
      <c r="S3" s="30" t="s">
        <v>489</v>
      </c>
      <c r="T3" s="12" t="s">
        <v>574</v>
      </c>
      <c r="U3" s="30" t="s">
        <v>490</v>
      </c>
    </row>
    <row r="4" spans="1:22" ht="45" x14ac:dyDescent="0.25">
      <c r="A4" s="8" t="s">
        <v>481</v>
      </c>
      <c r="B4" s="8">
        <v>1</v>
      </c>
      <c r="C4" s="8" t="s">
        <v>482</v>
      </c>
      <c r="D4" s="12" t="s">
        <v>574</v>
      </c>
      <c r="E4" s="12" t="s">
        <v>491</v>
      </c>
      <c r="F4" s="6" t="s">
        <v>13</v>
      </c>
      <c r="G4" s="7" t="s">
        <v>157</v>
      </c>
      <c r="H4" s="11" t="s">
        <v>14</v>
      </c>
      <c r="I4" s="3" t="s">
        <v>15</v>
      </c>
      <c r="J4" s="9" t="str">
        <f t="shared" si="0"/>
        <v>PENYUSUN NASKAH RAPAT PIMPINAN</v>
      </c>
      <c r="K4" s="10" t="s">
        <v>80</v>
      </c>
      <c r="L4" s="18" t="s">
        <v>28</v>
      </c>
      <c r="M4" s="18" t="s">
        <v>82</v>
      </c>
      <c r="N4" s="30" t="s">
        <v>484</v>
      </c>
      <c r="O4" s="30" t="s">
        <v>485</v>
      </c>
      <c r="P4" s="30" t="s">
        <v>486</v>
      </c>
      <c r="Q4" s="30" t="s">
        <v>487</v>
      </c>
      <c r="R4" s="30" t="s">
        <v>488</v>
      </c>
      <c r="S4" s="30" t="s">
        <v>489</v>
      </c>
      <c r="T4" s="12" t="s">
        <v>574</v>
      </c>
      <c r="U4" s="30" t="s">
        <v>490</v>
      </c>
    </row>
    <row r="5" spans="1:22" ht="45" x14ac:dyDescent="0.25">
      <c r="A5" s="8" t="s">
        <v>481</v>
      </c>
      <c r="B5" s="8">
        <v>1</v>
      </c>
      <c r="C5" s="8" t="s">
        <v>482</v>
      </c>
      <c r="D5" s="12" t="s">
        <v>574</v>
      </c>
      <c r="E5" s="12" t="s">
        <v>491</v>
      </c>
      <c r="F5" s="6" t="s">
        <v>13</v>
      </c>
      <c r="G5" s="7" t="s">
        <v>157</v>
      </c>
      <c r="H5" s="11" t="s">
        <v>14</v>
      </c>
      <c r="I5" s="3" t="s">
        <v>15</v>
      </c>
      <c r="J5" s="9" t="str">
        <f t="shared" si="0"/>
        <v>PENYUSUN NASKAH RAPAT PIMPINAN</v>
      </c>
      <c r="K5" s="23" t="s">
        <v>147</v>
      </c>
      <c r="L5" s="18" t="s">
        <v>28</v>
      </c>
      <c r="M5" s="18" t="s">
        <v>149</v>
      </c>
      <c r="N5" s="30" t="s">
        <v>484</v>
      </c>
      <c r="O5" s="30" t="s">
        <v>485</v>
      </c>
      <c r="P5" s="30" t="s">
        <v>486</v>
      </c>
      <c r="Q5" s="30" t="s">
        <v>487</v>
      </c>
      <c r="R5" s="30" t="s">
        <v>488</v>
      </c>
      <c r="S5" s="30" t="s">
        <v>489</v>
      </c>
      <c r="T5" s="12" t="s">
        <v>574</v>
      </c>
      <c r="U5" s="30" t="s">
        <v>490</v>
      </c>
    </row>
    <row r="6" spans="1:22" ht="45" x14ac:dyDescent="0.25">
      <c r="A6" s="8" t="s">
        <v>481</v>
      </c>
      <c r="B6" s="8">
        <v>1</v>
      </c>
      <c r="C6" s="8" t="s">
        <v>482</v>
      </c>
      <c r="D6" s="12" t="s">
        <v>574</v>
      </c>
      <c r="E6" s="12" t="s">
        <v>491</v>
      </c>
      <c r="F6" s="6" t="s">
        <v>13</v>
      </c>
      <c r="G6" s="7" t="s">
        <v>157</v>
      </c>
      <c r="H6" s="11" t="s">
        <v>14</v>
      </c>
      <c r="I6" s="3" t="s">
        <v>15</v>
      </c>
      <c r="J6" s="9" t="str">
        <f t="shared" si="0"/>
        <v>PENYUSUN NASKAH RAPAT PIMPINAN</v>
      </c>
      <c r="K6" s="23" t="s">
        <v>148</v>
      </c>
      <c r="L6" s="18" t="s">
        <v>28</v>
      </c>
      <c r="M6" s="18" t="s">
        <v>150</v>
      </c>
      <c r="N6" s="30" t="s">
        <v>484</v>
      </c>
      <c r="O6" s="30" t="s">
        <v>485</v>
      </c>
      <c r="P6" s="30" t="s">
        <v>486</v>
      </c>
      <c r="Q6" s="30" t="s">
        <v>487</v>
      </c>
      <c r="R6" s="30" t="s">
        <v>488</v>
      </c>
      <c r="S6" s="30" t="s">
        <v>489</v>
      </c>
      <c r="T6" s="12" t="s">
        <v>574</v>
      </c>
      <c r="U6" s="30" t="s">
        <v>490</v>
      </c>
    </row>
    <row r="7" spans="1:22" ht="45" x14ac:dyDescent="0.25">
      <c r="A7" s="8" t="s">
        <v>481</v>
      </c>
      <c r="B7" s="8">
        <v>1</v>
      </c>
      <c r="C7" s="8" t="s">
        <v>482</v>
      </c>
      <c r="D7" s="12" t="s">
        <v>574</v>
      </c>
      <c r="E7" s="12" t="s">
        <v>491</v>
      </c>
      <c r="F7" s="6" t="s">
        <v>13</v>
      </c>
      <c r="G7" s="7" t="s">
        <v>157</v>
      </c>
      <c r="H7" s="11" t="s">
        <v>14</v>
      </c>
      <c r="I7" s="3" t="s">
        <v>15</v>
      </c>
      <c r="J7" s="9" t="str">
        <f t="shared" si="0"/>
        <v>PENYUSUN NASKAH RAPAT PIMPINAN</v>
      </c>
      <c r="K7" s="10" t="s">
        <v>84</v>
      </c>
      <c r="N7" s="30" t="s">
        <v>484</v>
      </c>
      <c r="O7" s="30" t="s">
        <v>485</v>
      </c>
      <c r="P7" s="30" t="s">
        <v>486</v>
      </c>
      <c r="Q7" s="30" t="s">
        <v>487</v>
      </c>
      <c r="R7" s="30" t="s">
        <v>488</v>
      </c>
      <c r="S7" s="30" t="s">
        <v>489</v>
      </c>
      <c r="T7" s="12" t="s">
        <v>574</v>
      </c>
      <c r="U7" s="30" t="s">
        <v>490</v>
      </c>
    </row>
  </sheetData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workbookViewId="0">
      <selection activeCell="X11" sqref="X11"/>
    </sheetView>
  </sheetViews>
  <sheetFormatPr defaultRowHeight="15" x14ac:dyDescent="0.25"/>
  <cols>
    <col min="1" max="1" width="25" customWidth="1"/>
    <col min="2" max="2" width="7" customWidth="1"/>
    <col min="3" max="3" width="29.85546875" customWidth="1"/>
    <col min="4" max="4" width="53.7109375" customWidth="1"/>
    <col min="5" max="5" width="33.28515625" customWidth="1"/>
    <col min="6" max="6" width="37.28515625" customWidth="1"/>
    <col min="7" max="7" width="26.5703125" customWidth="1"/>
    <col min="8" max="8" width="21.7109375" customWidth="1"/>
    <col min="9" max="9" width="25.7109375" customWidth="1"/>
    <col min="10" max="10" width="31.140625" customWidth="1"/>
    <col min="11" max="11" width="19.85546875" customWidth="1"/>
    <col min="12" max="12" width="22.5703125" customWidth="1"/>
    <col min="13" max="13" width="50.140625" customWidth="1"/>
  </cols>
  <sheetData>
    <row r="1" spans="1:2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258</v>
      </c>
      <c r="O1" t="s">
        <v>259</v>
      </c>
      <c r="P1" t="s">
        <v>260</v>
      </c>
      <c r="Q1" t="s">
        <v>261</v>
      </c>
      <c r="R1" t="s">
        <v>262</v>
      </c>
      <c r="S1" t="s">
        <v>263</v>
      </c>
      <c r="T1" t="s">
        <v>264</v>
      </c>
      <c r="U1" t="s">
        <v>354</v>
      </c>
      <c r="V1" t="s">
        <v>266</v>
      </c>
      <c r="W1" t="s">
        <v>357</v>
      </c>
      <c r="X1" t="s">
        <v>361</v>
      </c>
      <c r="Y1" t="s">
        <v>254</v>
      </c>
    </row>
    <row r="2" spans="1:25" ht="75" x14ac:dyDescent="0.25">
      <c r="A2" s="8" t="s">
        <v>228</v>
      </c>
      <c r="B2" s="8">
        <v>1</v>
      </c>
      <c r="C2" s="8" t="s">
        <v>51</v>
      </c>
      <c r="D2" s="12" t="s">
        <v>360</v>
      </c>
      <c r="E2" s="12" t="s">
        <v>26</v>
      </c>
      <c r="F2" s="6" t="s">
        <v>13</v>
      </c>
      <c r="G2" s="7" t="s">
        <v>157</v>
      </c>
      <c r="H2" s="11" t="s">
        <v>14</v>
      </c>
      <c r="I2" s="3" t="s">
        <v>15</v>
      </c>
      <c r="J2" s="9" t="s">
        <v>25</v>
      </c>
      <c r="K2" s="9" t="s">
        <v>84</v>
      </c>
      <c r="N2" s="5" t="s">
        <v>348</v>
      </c>
      <c r="O2" s="5" t="s">
        <v>349</v>
      </c>
      <c r="P2" s="5" t="s">
        <v>350</v>
      </c>
      <c r="Q2" s="5" t="s">
        <v>351</v>
      </c>
      <c r="R2" s="5" t="s">
        <v>352</v>
      </c>
      <c r="S2" s="5" t="s">
        <v>353</v>
      </c>
      <c r="T2" s="5" t="s">
        <v>359</v>
      </c>
      <c r="U2" s="5" t="s">
        <v>355</v>
      </c>
      <c r="V2" s="5" t="s">
        <v>356</v>
      </c>
      <c r="W2" s="5" t="s">
        <v>358</v>
      </c>
      <c r="X2" t="str">
        <f>D2</f>
        <v>-Jumlah kegiatan pimpinan yang di agendakan
-Jumlah surat disposisi pimpinan yang diagendakan                         -Jumlah Nota Dinas yang diagendakan</v>
      </c>
      <c r="Y2" s="5" t="s">
        <v>362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workbookViewId="0">
      <selection activeCell="D10" sqref="D10"/>
    </sheetView>
  </sheetViews>
  <sheetFormatPr defaultRowHeight="15" x14ac:dyDescent="0.25"/>
  <cols>
    <col min="1" max="1" width="33.85546875" customWidth="1"/>
    <col min="3" max="3" width="56.5703125" customWidth="1"/>
    <col min="4" max="4" width="65.5703125" customWidth="1"/>
    <col min="5" max="5" width="21" customWidth="1"/>
    <col min="6" max="6" width="38.28515625" customWidth="1"/>
    <col min="7" max="7" width="21.42578125" customWidth="1"/>
    <col min="8" max="8" width="20.28515625" customWidth="1"/>
    <col min="9" max="9" width="26" customWidth="1"/>
    <col min="12" max="12" width="11.85546875" customWidth="1"/>
    <col min="13" max="13" width="12.85546875" customWidth="1"/>
  </cols>
  <sheetData>
    <row r="1" spans="1:2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258</v>
      </c>
      <c r="O1" t="s">
        <v>259</v>
      </c>
      <c r="P1" t="s">
        <v>260</v>
      </c>
      <c r="Q1" t="s">
        <v>256</v>
      </c>
      <c r="R1" t="s">
        <v>375</v>
      </c>
      <c r="S1" t="s">
        <v>254</v>
      </c>
      <c r="T1" t="s">
        <v>274</v>
      </c>
      <c r="U1" t="s">
        <v>275</v>
      </c>
      <c r="V1" t="s">
        <v>379</v>
      </c>
      <c r="W1" t="s">
        <v>293</v>
      </c>
    </row>
    <row r="2" spans="1:23" ht="90" x14ac:dyDescent="0.25">
      <c r="A2" s="17" t="s">
        <v>159</v>
      </c>
      <c r="B2" s="8">
        <v>1</v>
      </c>
      <c r="C2" s="8" t="s">
        <v>57</v>
      </c>
      <c r="D2" s="15" t="s">
        <v>575</v>
      </c>
      <c r="E2" s="12" t="s">
        <v>477</v>
      </c>
      <c r="F2" s="6" t="s">
        <v>13</v>
      </c>
      <c r="G2" s="7" t="s">
        <v>157</v>
      </c>
      <c r="H2" s="11" t="s">
        <v>14</v>
      </c>
      <c r="I2" s="3" t="s">
        <v>15</v>
      </c>
      <c r="J2" s="8" t="s">
        <v>159</v>
      </c>
      <c r="K2" s="9" t="s">
        <v>160</v>
      </c>
      <c r="N2" s="30" t="s">
        <v>478</v>
      </c>
      <c r="O2" s="30" t="s">
        <v>479</v>
      </c>
      <c r="P2" s="30" t="s">
        <v>480</v>
      </c>
      <c r="Q2" s="8"/>
      <c r="R2" s="30"/>
      <c r="S2" s="30"/>
      <c r="T2" s="30" t="s">
        <v>376</v>
      </c>
      <c r="U2" s="30" t="s">
        <v>377</v>
      </c>
      <c r="V2" s="30" t="s">
        <v>378</v>
      </c>
      <c r="W2" s="30" t="s">
        <v>380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"/>
  <sheetViews>
    <sheetView topLeftCell="D1" workbookViewId="0">
      <selection activeCell="O10" sqref="O10"/>
    </sheetView>
  </sheetViews>
  <sheetFormatPr defaultRowHeight="15" x14ac:dyDescent="0.25"/>
  <cols>
    <col min="1" max="1" width="43.42578125" customWidth="1"/>
    <col min="3" max="3" width="44.140625" customWidth="1"/>
    <col min="4" max="4" width="27" customWidth="1"/>
    <col min="5" max="5" width="20" customWidth="1"/>
    <col min="8" max="8" width="10.28515625" customWidth="1"/>
    <col min="9" max="9" width="24" customWidth="1"/>
    <col min="10" max="10" width="21.42578125" customWidth="1"/>
    <col min="11" max="11" width="14.5703125" customWidth="1"/>
    <col min="13" max="13" width="7" customWidth="1"/>
  </cols>
  <sheetData>
    <row r="1" spans="1:1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258</v>
      </c>
      <c r="O1" t="s">
        <v>259</v>
      </c>
      <c r="P1" t="s">
        <v>254</v>
      </c>
    </row>
    <row r="2" spans="1:16" ht="75" x14ac:dyDescent="0.25">
      <c r="A2" s="17" t="s">
        <v>229</v>
      </c>
      <c r="B2" s="8">
        <v>1</v>
      </c>
      <c r="C2" s="8" t="s">
        <v>51</v>
      </c>
      <c r="D2" s="13" t="s">
        <v>576</v>
      </c>
      <c r="E2" s="12" t="s">
        <v>60</v>
      </c>
      <c r="F2" s="6" t="s">
        <v>17</v>
      </c>
      <c r="G2" s="7" t="s">
        <v>152</v>
      </c>
      <c r="H2" s="3" t="s">
        <v>153</v>
      </c>
      <c r="I2" s="3" t="s">
        <v>154</v>
      </c>
      <c r="J2" s="9" t="s">
        <v>163</v>
      </c>
      <c r="K2" s="9" t="s">
        <v>36</v>
      </c>
      <c r="N2" s="30" t="s">
        <v>381</v>
      </c>
      <c r="O2" s="30" t="s">
        <v>382</v>
      </c>
      <c r="P2" s="5" t="s">
        <v>383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"/>
  <sheetViews>
    <sheetView workbookViewId="0">
      <selection activeCell="G11" sqref="G11"/>
    </sheetView>
  </sheetViews>
  <sheetFormatPr defaultRowHeight="15" x14ac:dyDescent="0.25"/>
  <cols>
    <col min="1" max="1" width="29.85546875" customWidth="1"/>
    <col min="3" max="3" width="40.42578125" customWidth="1"/>
    <col min="4" max="4" width="34.28515625" customWidth="1"/>
    <col min="5" max="5" width="19.42578125" customWidth="1"/>
    <col min="6" max="6" width="19.28515625" customWidth="1"/>
    <col min="7" max="7" width="22" customWidth="1"/>
    <col min="8" max="8" width="16.28515625" customWidth="1"/>
    <col min="9" max="9" width="20.5703125" customWidth="1"/>
    <col min="10" max="10" width="14" customWidth="1"/>
    <col min="11" max="11" width="19.5703125" customWidth="1"/>
    <col min="12" max="12" width="14.5703125" customWidth="1"/>
    <col min="13" max="13" width="22.42578125" customWidth="1"/>
  </cols>
  <sheetData>
    <row r="1" spans="1:4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258</v>
      </c>
      <c r="O1" t="s">
        <v>259</v>
      </c>
      <c r="P1" t="s">
        <v>260</v>
      </c>
      <c r="Q1" t="s">
        <v>261</v>
      </c>
      <c r="R1" t="s">
        <v>262</v>
      </c>
      <c r="S1" t="s">
        <v>263</v>
      </c>
      <c r="T1" t="s">
        <v>264</v>
      </c>
      <c r="U1" t="s">
        <v>265</v>
      </c>
      <c r="V1" t="s">
        <v>266</v>
      </c>
      <c r="W1" t="s">
        <v>256</v>
      </c>
      <c r="X1" t="s">
        <v>254</v>
      </c>
      <c r="Y1" t="s">
        <v>267</v>
      </c>
      <c r="Z1" t="s">
        <v>269</v>
      </c>
      <c r="AA1" t="s">
        <v>272</v>
      </c>
      <c r="AB1" t="s">
        <v>273</v>
      </c>
      <c r="AC1" t="s">
        <v>274</v>
      </c>
      <c r="AD1" t="s">
        <v>275</v>
      </c>
      <c r="AE1" t="s">
        <v>276</v>
      </c>
      <c r="AF1" t="s">
        <v>277</v>
      </c>
      <c r="AG1" t="s">
        <v>283</v>
      </c>
      <c r="AH1" t="s">
        <v>284</v>
      </c>
      <c r="AI1" t="s">
        <v>285</v>
      </c>
      <c r="AJ1" t="s">
        <v>286</v>
      </c>
      <c r="AK1" t="s">
        <v>288</v>
      </c>
      <c r="AL1" t="s">
        <v>288</v>
      </c>
      <c r="AM1" t="s">
        <v>293</v>
      </c>
      <c r="AN1" t="s">
        <v>294</v>
      </c>
      <c r="AO1" t="s">
        <v>295</v>
      </c>
    </row>
    <row r="2" spans="1:41" ht="135" x14ac:dyDescent="0.25">
      <c r="A2" s="17" t="s">
        <v>165</v>
      </c>
      <c r="B2" s="8">
        <v>1</v>
      </c>
      <c r="C2" s="8" t="s">
        <v>257</v>
      </c>
      <c r="D2" s="12" t="s">
        <v>577</v>
      </c>
      <c r="E2" s="12" t="s">
        <v>53</v>
      </c>
      <c r="F2" s="6" t="s">
        <v>13</v>
      </c>
      <c r="G2" s="7" t="s">
        <v>157</v>
      </c>
      <c r="H2" s="11" t="s">
        <v>14</v>
      </c>
      <c r="I2" s="3" t="s">
        <v>15</v>
      </c>
      <c r="J2" s="9" t="str">
        <f>A2</f>
        <v>BENDAHARA</v>
      </c>
      <c r="K2" s="10" t="s">
        <v>39</v>
      </c>
      <c r="L2" s="8" t="s">
        <v>28</v>
      </c>
      <c r="M2" s="8" t="s">
        <v>40</v>
      </c>
      <c r="N2" s="30" t="s">
        <v>384</v>
      </c>
      <c r="O2" s="8" t="s">
        <v>385</v>
      </c>
      <c r="P2" s="30" t="s">
        <v>386</v>
      </c>
      <c r="Q2" s="30" t="s">
        <v>387</v>
      </c>
      <c r="R2" s="30" t="s">
        <v>388</v>
      </c>
      <c r="S2" s="30" t="s">
        <v>389</v>
      </c>
      <c r="T2" s="30" t="s">
        <v>390</v>
      </c>
      <c r="U2" s="30" t="s">
        <v>391</v>
      </c>
      <c r="V2" s="30" t="s">
        <v>392</v>
      </c>
      <c r="W2" s="12" t="s">
        <v>55</v>
      </c>
      <c r="X2" s="12" t="s">
        <v>393</v>
      </c>
      <c r="Y2" s="8" t="s">
        <v>268</v>
      </c>
      <c r="Z2" s="8" t="s">
        <v>270</v>
      </c>
      <c r="AA2" s="8" t="s">
        <v>271</v>
      </c>
      <c r="AB2" s="8" t="s">
        <v>271</v>
      </c>
      <c r="AC2" s="30" t="s">
        <v>278</v>
      </c>
      <c r="AD2" s="30" t="s">
        <v>279</v>
      </c>
      <c r="AE2" s="30" t="s">
        <v>280</v>
      </c>
      <c r="AF2" s="30" t="s">
        <v>281</v>
      </c>
      <c r="AG2" s="30" t="s">
        <v>282</v>
      </c>
      <c r="AH2" s="30" t="s">
        <v>282</v>
      </c>
      <c r="AI2" s="30" t="s">
        <v>282</v>
      </c>
      <c r="AJ2" s="30" t="s">
        <v>282</v>
      </c>
      <c r="AK2" s="30" t="s">
        <v>289</v>
      </c>
      <c r="AL2" s="30" t="s">
        <v>290</v>
      </c>
      <c r="AM2" s="30" t="s">
        <v>291</v>
      </c>
      <c r="AN2" s="30" t="s">
        <v>292</v>
      </c>
    </row>
  </sheetData>
  <pageMargins left="0.7" right="0.7" top="0.75" bottom="0.75" header="0.3" footer="0.3"/>
  <pageSetup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"/>
  <sheetViews>
    <sheetView workbookViewId="0">
      <selection activeCell="D8" sqref="D8"/>
    </sheetView>
  </sheetViews>
  <sheetFormatPr defaultRowHeight="15" x14ac:dyDescent="0.25"/>
  <cols>
    <col min="1" max="1" width="24.140625" customWidth="1"/>
    <col min="2" max="2" width="5.42578125" customWidth="1"/>
    <col min="3" max="3" width="48.28515625" customWidth="1"/>
    <col min="4" max="4" width="51.85546875" customWidth="1"/>
    <col min="5" max="5" width="15.85546875" customWidth="1"/>
    <col min="6" max="6" width="35.140625" customWidth="1"/>
    <col min="7" max="7" width="23.28515625" customWidth="1"/>
    <col min="8" max="8" width="22.7109375" customWidth="1"/>
    <col min="9" max="9" width="26.42578125" customWidth="1"/>
    <col min="10" max="10" width="38.5703125" customWidth="1"/>
    <col min="11" max="11" width="23.140625" customWidth="1"/>
  </cols>
  <sheetData>
    <row r="1" spans="1:3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258</v>
      </c>
      <c r="O1" t="s">
        <v>259</v>
      </c>
      <c r="P1" t="s">
        <v>256</v>
      </c>
      <c r="Q1" t="s">
        <v>254</v>
      </c>
      <c r="R1" t="s">
        <v>267</v>
      </c>
      <c r="S1" t="s">
        <v>269</v>
      </c>
      <c r="T1" t="s">
        <v>272</v>
      </c>
      <c r="U1" t="s">
        <v>273</v>
      </c>
      <c r="V1" t="s">
        <v>274</v>
      </c>
      <c r="W1" t="s">
        <v>275</v>
      </c>
      <c r="X1" t="s">
        <v>276</v>
      </c>
      <c r="Y1" t="s">
        <v>277</v>
      </c>
      <c r="Z1" t="s">
        <v>283</v>
      </c>
      <c r="AA1" t="s">
        <v>284</v>
      </c>
      <c r="AB1" t="s">
        <v>285</v>
      </c>
      <c r="AC1" t="s">
        <v>286</v>
      </c>
      <c r="AD1" t="s">
        <v>287</v>
      </c>
    </row>
    <row r="2" spans="1:30" x14ac:dyDescent="0.25">
      <c r="A2" s="1" t="s">
        <v>230</v>
      </c>
      <c r="B2">
        <v>1</v>
      </c>
      <c r="C2" t="s">
        <v>248</v>
      </c>
      <c r="D2" t="s">
        <v>578</v>
      </c>
      <c r="E2" t="s">
        <v>52</v>
      </c>
      <c r="F2" s="6" t="s">
        <v>17</v>
      </c>
      <c r="G2" s="7" t="s">
        <v>152</v>
      </c>
      <c r="H2" s="3" t="s">
        <v>153</v>
      </c>
      <c r="I2" s="3" t="s">
        <v>154</v>
      </c>
      <c r="J2" s="1" t="str">
        <f t="shared" ref="J2:J3" si="0">A2</f>
        <v>TEKNISI PRODUKSI MULTIMEDIA DAN WEB</v>
      </c>
      <c r="K2" s="1" t="s">
        <v>85</v>
      </c>
      <c r="L2" s="1"/>
      <c r="N2" s="5" t="s">
        <v>394</v>
      </c>
      <c r="O2" s="5" t="s">
        <v>395</v>
      </c>
      <c r="P2" t="s">
        <v>249</v>
      </c>
      <c r="Q2" s="5" t="s">
        <v>296</v>
      </c>
      <c r="R2" t="s">
        <v>297</v>
      </c>
      <c r="S2" t="s">
        <v>297</v>
      </c>
      <c r="T2" t="s">
        <v>297</v>
      </c>
      <c r="U2" t="s">
        <v>297</v>
      </c>
      <c r="V2" s="5" t="s">
        <v>298</v>
      </c>
      <c r="W2" s="5" t="s">
        <v>299</v>
      </c>
      <c r="X2" s="5" t="s">
        <v>300</v>
      </c>
      <c r="Y2" s="5" t="s">
        <v>301</v>
      </c>
      <c r="Z2" s="5" t="s">
        <v>282</v>
      </c>
      <c r="AA2" s="5" t="s">
        <v>282</v>
      </c>
      <c r="AD2" s="5" t="s">
        <v>302</v>
      </c>
    </row>
    <row r="3" spans="1:30" x14ac:dyDescent="0.25">
      <c r="A3" s="1" t="s">
        <v>230</v>
      </c>
      <c r="B3">
        <v>1</v>
      </c>
      <c r="C3" t="s">
        <v>248</v>
      </c>
      <c r="D3" t="s">
        <v>578</v>
      </c>
      <c r="E3" t="s">
        <v>52</v>
      </c>
      <c r="F3" s="6" t="s">
        <v>17</v>
      </c>
      <c r="G3" s="7" t="s">
        <v>152</v>
      </c>
      <c r="H3" s="3" t="s">
        <v>153</v>
      </c>
      <c r="I3" s="3" t="s">
        <v>154</v>
      </c>
      <c r="J3" s="1" t="str">
        <f t="shared" si="0"/>
        <v>TEKNISI PRODUKSI MULTIMEDIA DAN WEB</v>
      </c>
      <c r="K3" s="1" t="s">
        <v>86</v>
      </c>
      <c r="L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28</vt:i4>
      </vt:variant>
    </vt:vector>
  </HeadingPairs>
  <TitlesOfParts>
    <vt:vector size="28" baseType="lpstr">
      <vt:lpstr>JAKIN COM</vt:lpstr>
      <vt:lpstr>PENGADMINISTRASI PERSURATAN</vt:lpstr>
      <vt:lpstr>TEKNISI LISTRIK DAN JARINGAN</vt:lpstr>
      <vt:lpstr>PENYUSUN NASKAH RAPAT</vt:lpstr>
      <vt:lpstr>SEKRETARIS SEKDA</vt:lpstr>
      <vt:lpstr>PENGELOLA DATA  KEPEGAWAIAN</vt:lpstr>
      <vt:lpstr>PENGELOLA BAHAN PERENCANAAN</vt:lpstr>
      <vt:lpstr>BENDAHARA </vt:lpstr>
      <vt:lpstr>TEKNISI PRODUKSI MULTIMEDIA </vt:lpstr>
      <vt:lpstr>PENGADMINISTRASI ANGGARAN</vt:lpstr>
      <vt:lpstr>PRAMU KEBERSIHAN</vt:lpstr>
      <vt:lpstr>PENGEMUDI VIP</vt:lpstr>
      <vt:lpstr>PRANATA JAMUAN</vt:lpstr>
      <vt:lpstr>PENGEMUDI</vt:lpstr>
      <vt:lpstr>TEKNISI ALAT ELEKTRO DAN ALAT </vt:lpstr>
      <vt:lpstr>PENELAAH PENGADAAN BARANGJASA</vt:lpstr>
      <vt:lpstr>PENGADMINISTRASI SARPRA</vt:lpstr>
      <vt:lpstr>PENGADMINISTRASI UMUM</vt:lpstr>
      <vt:lpstr>PENGELOLA SARANA DAN PPRASARANA</vt:lpstr>
      <vt:lpstr>PRAMU BAKTI</vt:lpstr>
      <vt:lpstr>PEMELIHARAAN SARANA DAN PRASARA</vt:lpstr>
      <vt:lpstr>PRAMU TAMAN</vt:lpstr>
      <vt:lpstr>PENGAWAS LAP. PETUGAS KEBERSIHA</vt:lpstr>
      <vt:lpstr>TEKNISI AIR</vt:lpstr>
      <vt:lpstr>ANALISIS SUMBER DAYA MANUSIA AP</vt:lpstr>
      <vt:lpstr>PENGADMINISTRASI KEPEGAWAIAN</vt:lpstr>
      <vt:lpstr>PENGELOLA KEUANGAN</vt:lpstr>
      <vt:lpstr>PRAMU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Bagian Umum</cp:lastModifiedBy>
  <dcterms:created xsi:type="dcterms:W3CDTF">2018-03-06T07:21:01Z</dcterms:created>
  <dcterms:modified xsi:type="dcterms:W3CDTF">2019-05-06T07:49:19Z</dcterms:modified>
</cp:coreProperties>
</file>